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J:\Submissions\HR Report\SY 25-26\Resources\Record Checker\"/>
    </mc:Choice>
  </mc:AlternateContent>
  <xr:revisionPtr revIDLastSave="0" documentId="13_ncr:1_{D828572A-8996-40FE-A76F-DAA3F0D6A974}" xr6:coauthVersionLast="47" xr6:coauthVersionMax="47" xr10:uidLastSave="{00000000-0000-0000-0000-000000000000}"/>
  <bookViews>
    <workbookView xWindow="-120" yWindow="-120" windowWidth="29040" windowHeight="15720" xr2:uid="{F9F3790C-F21C-47D9-BB87-479A37B50E54}"/>
  </bookViews>
  <sheets>
    <sheet name="Instructions" sheetId="6" r:id="rId1"/>
    <sheet name="Raw SP Data" sheetId="1" r:id="rId2"/>
    <sheet name="SP Error Checks" sheetId="2" r:id="rId3"/>
    <sheet name="Raw SA Data" sheetId="3" r:id="rId4"/>
    <sheet name="SA Error Checks" sheetId="4" r:id="rId5"/>
    <sheet name="Data Overview" sheetId="7" r:id="rId6"/>
    <sheet name="Validations Checklist" sheetId="8" r:id="rId7"/>
  </sheets>
  <definedNames>
    <definedName name="_xlnm._FilterDatabase" localSheetId="3" hidden="1">'Raw SA Data'!$A$1:$AM$214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4" l="1"/>
  <c r="P46" i="4"/>
  <c r="P47" i="4"/>
  <c r="C100" i="7"/>
  <c r="C101" i="7"/>
  <c r="C102" i="7"/>
  <c r="C103" i="7"/>
  <c r="C104" i="7"/>
  <c r="C99" i="7"/>
  <c r="C87" i="7"/>
  <c r="C86" i="7"/>
  <c r="C94" i="7"/>
  <c r="C93" i="7"/>
  <c r="C92" i="7"/>
  <c r="C91" i="7"/>
  <c r="C90" i="7"/>
  <c r="C89" i="7"/>
  <c r="C88" i="7"/>
  <c r="C85" i="7"/>
  <c r="C80" i="7"/>
  <c r="C79" i="7"/>
  <c r="C78" i="7"/>
  <c r="C77" i="7"/>
  <c r="C76" i="7"/>
  <c r="C75" i="7"/>
  <c r="C74" i="7"/>
  <c r="C73" i="7"/>
  <c r="C72" i="7"/>
  <c r="C71" i="7"/>
  <c r="C70" i="7"/>
  <c r="C69" i="7"/>
  <c r="C68" i="7"/>
  <c r="C67" i="7"/>
  <c r="C66" i="7"/>
  <c r="C64" i="7"/>
  <c r="C63" i="7"/>
  <c r="C62" i="7"/>
  <c r="C61" i="7"/>
  <c r="C60" i="7"/>
  <c r="C59" i="7"/>
  <c r="C58" i="7"/>
  <c r="C57" i="7"/>
  <c r="C65" i="7"/>
  <c r="C40" i="7"/>
  <c r="C41" i="7"/>
  <c r="C42" i="7"/>
  <c r="C43" i="7"/>
  <c r="C44" i="7"/>
  <c r="C45" i="7"/>
  <c r="C46" i="7"/>
  <c r="C47" i="7"/>
  <c r="C48" i="7"/>
  <c r="C49" i="7"/>
  <c r="C50" i="7"/>
  <c r="C51" i="7"/>
  <c r="C52" i="7"/>
  <c r="C39" i="7"/>
  <c r="C38" i="7"/>
  <c r="C37" i="7"/>
  <c r="C36" i="7"/>
  <c r="C35" i="7"/>
  <c r="C34" i="7"/>
  <c r="C29" i="7"/>
  <c r="C28" i="7"/>
  <c r="C27" i="7"/>
  <c r="C26" i="7"/>
  <c r="C25" i="7"/>
  <c r="C24" i="7"/>
  <c r="C23" i="7"/>
  <c r="C22" i="7"/>
  <c r="C21" i="7"/>
  <c r="C20" i="7"/>
  <c r="C19" i="7"/>
  <c r="C18" i="7"/>
  <c r="C17" i="7"/>
  <c r="E13" i="7"/>
  <c r="D13" i="7"/>
  <c r="C13" i="7"/>
  <c r="C105" i="7" l="1"/>
  <c r="C95" i="7"/>
  <c r="C81" i="7"/>
  <c r="C53" i="7"/>
  <c r="C30" i="7"/>
  <c r="H29" i="4"/>
  <c r="H30" i="4"/>
  <c r="A1" i="4" l="1"/>
  <c r="B1"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2" i="4"/>
  <c r="B2" i="4"/>
  <c r="C2" i="4"/>
  <c r="D2" i="4"/>
  <c r="E2" i="4"/>
  <c r="F2" i="4"/>
  <c r="G2" i="4"/>
  <c r="H2" i="4"/>
  <c r="I2" i="4"/>
  <c r="J2" i="4"/>
  <c r="K2" i="4"/>
  <c r="L2" i="4"/>
  <c r="M2" i="4"/>
  <c r="N2" i="4"/>
  <c r="O2" i="4"/>
  <c r="P2" i="4"/>
  <c r="Q2" i="4"/>
  <c r="R2" i="4"/>
  <c r="S2" i="4"/>
  <c r="T2" i="4"/>
  <c r="V2" i="4"/>
  <c r="W2" i="4"/>
  <c r="X2" i="4"/>
  <c r="Y2" i="4"/>
  <c r="Z2" i="4"/>
  <c r="AA2" i="4"/>
  <c r="AB2" i="4"/>
  <c r="AC2" i="4"/>
  <c r="AD2" i="4"/>
  <c r="AE2" i="4"/>
  <c r="AF2" i="4"/>
  <c r="AG2" i="4"/>
  <c r="AH2" i="4"/>
  <c r="AI2" i="4"/>
  <c r="AJ2" i="4"/>
  <c r="AK2" i="4"/>
  <c r="AL2" i="4"/>
  <c r="AM2" i="4"/>
  <c r="A3" i="4"/>
  <c r="B3" i="4"/>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4"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5" i="4"/>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6"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7"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8"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9"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10"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11"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13"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14"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15"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16"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17"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18"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19"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20"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21"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22"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23"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24"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25"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26"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27"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28"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29" i="4"/>
  <c r="B29" i="4"/>
  <c r="C29" i="4"/>
  <c r="D29" i="4"/>
  <c r="E29" i="4"/>
  <c r="F29" i="4"/>
  <c r="G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30" i="4"/>
  <c r="B30" i="4"/>
  <c r="C30" i="4"/>
  <c r="D30" i="4"/>
  <c r="E30" i="4"/>
  <c r="F30" i="4"/>
  <c r="G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31"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32"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33"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34"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35"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36"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37"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38"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39"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40" i="4"/>
  <c r="B40"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41"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42"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43"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44"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45"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46" i="4"/>
  <c r="B46" i="4"/>
  <c r="C46" i="4"/>
  <c r="D46" i="4"/>
  <c r="E46" i="4"/>
  <c r="F46" i="4"/>
  <c r="G46" i="4"/>
  <c r="H46" i="4"/>
  <c r="I46" i="4"/>
  <c r="J46" i="4"/>
  <c r="K46" i="4"/>
  <c r="L46" i="4"/>
  <c r="M46" i="4"/>
  <c r="N46" i="4"/>
  <c r="O46" i="4"/>
  <c r="Q46" i="4"/>
  <c r="R46" i="4"/>
  <c r="S46" i="4"/>
  <c r="T46" i="4"/>
  <c r="U46" i="4"/>
  <c r="V46" i="4"/>
  <c r="W46" i="4"/>
  <c r="X46" i="4"/>
  <c r="Y46" i="4"/>
  <c r="Z46" i="4"/>
  <c r="AA46" i="4"/>
  <c r="AB46" i="4"/>
  <c r="AC46" i="4"/>
  <c r="AD46" i="4"/>
  <c r="AE46" i="4"/>
  <c r="AF46" i="4"/>
  <c r="AG46" i="4"/>
  <c r="AH46" i="4"/>
  <c r="AI46" i="4"/>
  <c r="AJ46" i="4"/>
  <c r="AK46" i="4"/>
  <c r="AL46" i="4"/>
  <c r="AM46" i="4"/>
  <c r="A47" i="4"/>
  <c r="B47" i="4"/>
  <c r="C47" i="4"/>
  <c r="D47" i="4"/>
  <c r="E47" i="4"/>
  <c r="F47" i="4"/>
  <c r="G47" i="4"/>
  <c r="H47" i="4"/>
  <c r="I47" i="4"/>
  <c r="J47" i="4"/>
  <c r="K47" i="4"/>
  <c r="L47" i="4"/>
  <c r="M47" i="4"/>
  <c r="N47" i="4"/>
  <c r="O47" i="4"/>
  <c r="Q47" i="4"/>
  <c r="R47" i="4"/>
  <c r="S47" i="4"/>
  <c r="T47" i="4"/>
  <c r="U47" i="4"/>
  <c r="V47" i="4"/>
  <c r="W47" i="4"/>
  <c r="X47" i="4"/>
  <c r="Y47" i="4"/>
  <c r="Z47" i="4"/>
  <c r="AA47" i="4"/>
  <c r="AB47" i="4"/>
  <c r="AC47" i="4"/>
  <c r="AD47" i="4"/>
  <c r="AE47" i="4"/>
  <c r="AF47" i="4"/>
  <c r="AG47" i="4"/>
  <c r="AH47" i="4"/>
  <c r="AI47" i="4"/>
  <c r="AJ47" i="4"/>
  <c r="AK47" i="4"/>
  <c r="AL47" i="4"/>
  <c r="AM47" i="4"/>
  <c r="A48"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49"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50"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51"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52"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53"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54"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55" i="4"/>
  <c r="B55"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56"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57"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58"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59"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60"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61"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62"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63"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64"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65"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66"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67"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68"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69" i="4"/>
  <c r="B69" i="4"/>
  <c r="C69" i="4"/>
  <c r="D69" i="4"/>
  <c r="E69" i="4"/>
  <c r="F69" i="4"/>
  <c r="G69" i="4"/>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70"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71"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72"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73"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74"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75"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76"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77"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78" i="4"/>
  <c r="B78" i="4"/>
  <c r="C78" i="4"/>
  <c r="D78"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79"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80"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81"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82" i="4"/>
  <c r="B82" i="4"/>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83"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84"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85"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86"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87"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88"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89"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90"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91"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92"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93"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94"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95" i="4"/>
  <c r="B95" i="4"/>
  <c r="C95" i="4"/>
  <c r="D95" i="4"/>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96"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97"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98"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99" i="4"/>
  <c r="B99" i="4"/>
  <c r="C99" i="4"/>
  <c r="D99" i="4"/>
  <c r="E99" i="4"/>
  <c r="F99" i="4"/>
  <c r="G99" i="4"/>
  <c r="H99" i="4"/>
  <c r="I99" i="4"/>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100"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101"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102"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103"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104"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105"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106"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107"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108"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109"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110"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111"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112" i="4"/>
  <c r="B112" i="4"/>
  <c r="C112" i="4"/>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113"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114"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115"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116" i="4"/>
  <c r="B116" i="4"/>
  <c r="C116" i="4"/>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117"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118"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119"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120" i="4"/>
  <c r="B120" i="4"/>
  <c r="C120" i="4"/>
  <c r="D120" i="4"/>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121"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122"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123"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124" i="4"/>
  <c r="B124" i="4"/>
  <c r="C124" i="4"/>
  <c r="D124" i="4"/>
  <c r="E124" i="4"/>
  <c r="F124" i="4"/>
  <c r="G124" i="4"/>
  <c r="H124" i="4"/>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125"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126"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127"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128"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129"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130"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131"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132"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133"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134"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135"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136"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137" i="4"/>
  <c r="B137" i="4"/>
  <c r="C137" i="4"/>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138"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139"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140"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141"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142"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143"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144"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145" i="4"/>
  <c r="B145" i="4"/>
  <c r="C145" i="4"/>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146"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147"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148" i="4"/>
  <c r="B148" i="4"/>
  <c r="C148" i="4"/>
  <c r="D148" i="4"/>
  <c r="E148" i="4"/>
  <c r="F148" i="4"/>
  <c r="G148" i="4"/>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149" i="4"/>
  <c r="B149" i="4"/>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150"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151" i="4"/>
  <c r="B151" i="4"/>
  <c r="C151" i="4"/>
  <c r="D151" i="4"/>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152"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153" i="4"/>
  <c r="B153" i="4"/>
  <c r="C153" i="4"/>
  <c r="D153" i="4"/>
  <c r="E153" i="4"/>
  <c r="F153" i="4"/>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154"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155" i="4"/>
  <c r="B155" i="4"/>
  <c r="C155" i="4"/>
  <c r="D155" i="4"/>
  <c r="E155" i="4"/>
  <c r="F155" i="4"/>
  <c r="G155" i="4"/>
  <c r="H155" i="4"/>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156"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157" i="4"/>
  <c r="B157" i="4"/>
  <c r="C157" i="4"/>
  <c r="D157" i="4"/>
  <c r="E157" i="4"/>
  <c r="F157" i="4"/>
  <c r="G157" i="4"/>
  <c r="H157" i="4"/>
  <c r="I157" i="4"/>
  <c r="J157" i="4"/>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158" i="4"/>
  <c r="B158" i="4"/>
  <c r="C158" i="4"/>
  <c r="D158" i="4"/>
  <c r="E158" i="4"/>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159"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160"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161" i="4"/>
  <c r="B161" i="4"/>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162" i="4"/>
  <c r="B162" i="4"/>
  <c r="C162" i="4"/>
  <c r="D162" i="4"/>
  <c r="E162" i="4"/>
  <c r="F162" i="4"/>
  <c r="G162" i="4"/>
  <c r="H162" i="4"/>
  <c r="I162" i="4"/>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163"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164"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165" i="4"/>
  <c r="B165" i="4"/>
  <c r="C165" i="4"/>
  <c r="D165" i="4"/>
  <c r="E165" i="4"/>
  <c r="F165" i="4"/>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166"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167"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168" i="4"/>
  <c r="B168" i="4"/>
  <c r="C168" i="4"/>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169" i="4"/>
  <c r="B169" i="4"/>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170"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171"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172" i="4"/>
  <c r="B172" i="4"/>
  <c r="C172" i="4"/>
  <c r="D172" i="4"/>
  <c r="E172" i="4"/>
  <c r="F172" i="4"/>
  <c r="G172" i="4"/>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173"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174"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175" i="4"/>
  <c r="B175" i="4"/>
  <c r="C175" i="4"/>
  <c r="D175" i="4"/>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176"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177" i="4"/>
  <c r="B177" i="4"/>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178"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179" i="4"/>
  <c r="B179" i="4"/>
  <c r="C179" i="4"/>
  <c r="D179" i="4"/>
  <c r="E179" i="4"/>
  <c r="F179" i="4"/>
  <c r="G179" i="4"/>
  <c r="H179" i="4"/>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180"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187" i="4"/>
  <c r="B187" i="4"/>
  <c r="C187" i="4"/>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195" i="4"/>
  <c r="B195" i="4"/>
  <c r="C195" i="4"/>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197" i="4"/>
  <c r="B197" i="4"/>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201" i="4"/>
  <c r="B201" i="4"/>
  <c r="C201" i="4"/>
  <c r="D201" i="4"/>
  <c r="E201" i="4"/>
  <c r="F201" i="4"/>
  <c r="G201" i="4"/>
  <c r="H201" i="4"/>
  <c r="I201" i="4"/>
  <c r="J201" i="4"/>
  <c r="K201" i="4"/>
  <c r="L201" i="4"/>
  <c r="M201" i="4"/>
  <c r="N201" i="4"/>
  <c r="O201" i="4"/>
  <c r="P201" i="4"/>
  <c r="Q201" i="4"/>
  <c r="R201" i="4"/>
  <c r="S201" i="4"/>
  <c r="T201" i="4"/>
  <c r="U201" i="4"/>
  <c r="V201" i="4"/>
  <c r="W201" i="4"/>
  <c r="X201" i="4"/>
  <c r="Y201" i="4"/>
  <c r="Z201" i="4"/>
  <c r="AA201" i="4"/>
  <c r="AB201" i="4"/>
  <c r="AC201" i="4"/>
  <c r="AD201" i="4"/>
  <c r="AE201" i="4"/>
  <c r="AF201" i="4"/>
  <c r="AG201" i="4"/>
  <c r="AH201" i="4"/>
  <c r="AI201" i="4"/>
  <c r="AJ201" i="4"/>
  <c r="AK201" i="4"/>
  <c r="AL201" i="4"/>
  <c r="AM201" i="4"/>
  <c r="A202" i="4"/>
  <c r="B202" i="4"/>
  <c r="C202" i="4"/>
  <c r="D202" i="4"/>
  <c r="E202" i="4"/>
  <c r="F202" i="4"/>
  <c r="G202" i="4"/>
  <c r="H202" i="4"/>
  <c r="I202" i="4"/>
  <c r="J202" i="4"/>
  <c r="K202" i="4"/>
  <c r="L202" i="4"/>
  <c r="M202" i="4"/>
  <c r="N202" i="4"/>
  <c r="O202" i="4"/>
  <c r="P202" i="4"/>
  <c r="Q202" i="4"/>
  <c r="R202" i="4"/>
  <c r="S202" i="4"/>
  <c r="T202" i="4"/>
  <c r="U202" i="4"/>
  <c r="V202" i="4"/>
  <c r="W202" i="4"/>
  <c r="X202" i="4"/>
  <c r="Y202" i="4"/>
  <c r="Z202" i="4"/>
  <c r="AA202" i="4"/>
  <c r="AB202" i="4"/>
  <c r="AC202" i="4"/>
  <c r="AD202" i="4"/>
  <c r="AE202" i="4"/>
  <c r="AF202" i="4"/>
  <c r="AG202" i="4"/>
  <c r="AH202" i="4"/>
  <c r="AI202" i="4"/>
  <c r="AJ202" i="4"/>
  <c r="AK202" i="4"/>
  <c r="AL202" i="4"/>
  <c r="AM202" i="4"/>
  <c r="A203" i="4"/>
  <c r="B203" i="4"/>
  <c r="C203" i="4"/>
  <c r="D203" i="4"/>
  <c r="E203" i="4"/>
  <c r="F203" i="4"/>
  <c r="G203" i="4"/>
  <c r="H203" i="4"/>
  <c r="I203" i="4"/>
  <c r="J203" i="4"/>
  <c r="K203" i="4"/>
  <c r="L203" i="4"/>
  <c r="M203" i="4"/>
  <c r="N203" i="4"/>
  <c r="O203" i="4"/>
  <c r="P203" i="4"/>
  <c r="Q203" i="4"/>
  <c r="R203" i="4"/>
  <c r="S203" i="4"/>
  <c r="T203" i="4"/>
  <c r="U203" i="4"/>
  <c r="V203" i="4"/>
  <c r="W203" i="4"/>
  <c r="X203" i="4"/>
  <c r="Y203" i="4"/>
  <c r="Z203" i="4"/>
  <c r="AA203" i="4"/>
  <c r="AB203" i="4"/>
  <c r="AC203" i="4"/>
  <c r="AD203" i="4"/>
  <c r="AE203" i="4"/>
  <c r="AF203" i="4"/>
  <c r="AG203" i="4"/>
  <c r="AH203" i="4"/>
  <c r="AI203" i="4"/>
  <c r="AJ203" i="4"/>
  <c r="AK203" i="4"/>
  <c r="AL203" i="4"/>
  <c r="AM203" i="4"/>
  <c r="A204" i="4"/>
  <c r="B204" i="4"/>
  <c r="C204" i="4"/>
  <c r="D204" i="4"/>
  <c r="E204" i="4"/>
  <c r="F204" i="4"/>
  <c r="G204" i="4"/>
  <c r="H204" i="4"/>
  <c r="I204" i="4"/>
  <c r="J204" i="4"/>
  <c r="K204" i="4"/>
  <c r="L204" i="4"/>
  <c r="M204" i="4"/>
  <c r="N204" i="4"/>
  <c r="O204" i="4"/>
  <c r="P204" i="4"/>
  <c r="Q204" i="4"/>
  <c r="R204" i="4"/>
  <c r="S204" i="4"/>
  <c r="T204" i="4"/>
  <c r="U204" i="4"/>
  <c r="V204" i="4"/>
  <c r="W204" i="4"/>
  <c r="X204" i="4"/>
  <c r="Y204" i="4"/>
  <c r="Z204" i="4"/>
  <c r="AA204" i="4"/>
  <c r="AB204" i="4"/>
  <c r="AC204" i="4"/>
  <c r="AD204" i="4"/>
  <c r="AE204" i="4"/>
  <c r="AF204" i="4"/>
  <c r="AG204" i="4"/>
  <c r="AH204" i="4"/>
  <c r="AI204" i="4"/>
  <c r="AJ204" i="4"/>
  <c r="AK204" i="4"/>
  <c r="AL204" i="4"/>
  <c r="AM204" i="4"/>
  <c r="A205" i="4"/>
  <c r="B205" i="4"/>
  <c r="C205" i="4"/>
  <c r="D205" i="4"/>
  <c r="E205" i="4"/>
  <c r="F205" i="4"/>
  <c r="G205" i="4"/>
  <c r="H205" i="4"/>
  <c r="I205" i="4"/>
  <c r="J205" i="4"/>
  <c r="K205" i="4"/>
  <c r="L205" i="4"/>
  <c r="M205" i="4"/>
  <c r="N205" i="4"/>
  <c r="O205" i="4"/>
  <c r="P205" i="4"/>
  <c r="Q205" i="4"/>
  <c r="R205" i="4"/>
  <c r="S205" i="4"/>
  <c r="T205" i="4"/>
  <c r="U205" i="4"/>
  <c r="V205" i="4"/>
  <c r="W205" i="4"/>
  <c r="X205" i="4"/>
  <c r="Y205" i="4"/>
  <c r="Z205" i="4"/>
  <c r="AA205" i="4"/>
  <c r="AB205" i="4"/>
  <c r="AC205" i="4"/>
  <c r="AD205" i="4"/>
  <c r="AE205" i="4"/>
  <c r="AF205" i="4"/>
  <c r="AG205" i="4"/>
  <c r="AH205" i="4"/>
  <c r="AI205" i="4"/>
  <c r="AJ205" i="4"/>
  <c r="AK205" i="4"/>
  <c r="AL205" i="4"/>
  <c r="AM205" i="4"/>
  <c r="A206" i="4"/>
  <c r="B206" i="4"/>
  <c r="C206" i="4"/>
  <c r="D206" i="4"/>
  <c r="E206" i="4"/>
  <c r="F206" i="4"/>
  <c r="G206" i="4"/>
  <c r="H206" i="4"/>
  <c r="I206" i="4"/>
  <c r="J206" i="4"/>
  <c r="K206" i="4"/>
  <c r="L206" i="4"/>
  <c r="M206" i="4"/>
  <c r="N206" i="4"/>
  <c r="O206" i="4"/>
  <c r="P206" i="4"/>
  <c r="Q206" i="4"/>
  <c r="R206" i="4"/>
  <c r="S206" i="4"/>
  <c r="T206" i="4"/>
  <c r="U206" i="4"/>
  <c r="V206" i="4"/>
  <c r="W206" i="4"/>
  <c r="X206" i="4"/>
  <c r="Y206" i="4"/>
  <c r="Z206" i="4"/>
  <c r="AA206" i="4"/>
  <c r="AB206" i="4"/>
  <c r="AC206" i="4"/>
  <c r="AD206" i="4"/>
  <c r="AE206" i="4"/>
  <c r="AF206" i="4"/>
  <c r="AG206" i="4"/>
  <c r="AH206" i="4"/>
  <c r="AI206" i="4"/>
  <c r="AJ206" i="4"/>
  <c r="AK206" i="4"/>
  <c r="AL206" i="4"/>
  <c r="AM206" i="4"/>
  <c r="A207" i="4"/>
  <c r="B207" i="4"/>
  <c r="C207" i="4"/>
  <c r="D207" i="4"/>
  <c r="E207" i="4"/>
  <c r="F207" i="4"/>
  <c r="G207" i="4"/>
  <c r="H207" i="4"/>
  <c r="I207" i="4"/>
  <c r="J207" i="4"/>
  <c r="K207" i="4"/>
  <c r="L207" i="4"/>
  <c r="M207" i="4"/>
  <c r="N207" i="4"/>
  <c r="O207" i="4"/>
  <c r="P207" i="4"/>
  <c r="Q207" i="4"/>
  <c r="R207" i="4"/>
  <c r="S207" i="4"/>
  <c r="T207" i="4"/>
  <c r="U207" i="4"/>
  <c r="V207" i="4"/>
  <c r="W207" i="4"/>
  <c r="X207" i="4"/>
  <c r="Y207" i="4"/>
  <c r="Z207" i="4"/>
  <c r="AA207" i="4"/>
  <c r="AB207" i="4"/>
  <c r="AC207" i="4"/>
  <c r="AD207" i="4"/>
  <c r="AE207" i="4"/>
  <c r="AF207" i="4"/>
  <c r="AG207" i="4"/>
  <c r="AH207" i="4"/>
  <c r="AI207" i="4"/>
  <c r="AJ207" i="4"/>
  <c r="AK207" i="4"/>
  <c r="AL207" i="4"/>
  <c r="AM207" i="4"/>
  <c r="A208" i="4"/>
  <c r="B208" i="4"/>
  <c r="C208" i="4"/>
  <c r="D208" i="4"/>
  <c r="E208" i="4"/>
  <c r="F208" i="4"/>
  <c r="G208" i="4"/>
  <c r="H208" i="4"/>
  <c r="I208" i="4"/>
  <c r="J208" i="4"/>
  <c r="K208" i="4"/>
  <c r="L208" i="4"/>
  <c r="M208" i="4"/>
  <c r="N208" i="4"/>
  <c r="O208" i="4"/>
  <c r="P208" i="4"/>
  <c r="Q208" i="4"/>
  <c r="R208" i="4"/>
  <c r="S208" i="4"/>
  <c r="T208" i="4"/>
  <c r="U208" i="4"/>
  <c r="V208" i="4"/>
  <c r="W208" i="4"/>
  <c r="X208" i="4"/>
  <c r="Y208" i="4"/>
  <c r="Z208" i="4"/>
  <c r="AA208" i="4"/>
  <c r="AB208" i="4"/>
  <c r="AC208" i="4"/>
  <c r="AD208" i="4"/>
  <c r="AE208" i="4"/>
  <c r="AF208" i="4"/>
  <c r="AG208" i="4"/>
  <c r="AH208" i="4"/>
  <c r="AI208" i="4"/>
  <c r="AJ208" i="4"/>
  <c r="AK208" i="4"/>
  <c r="AL208" i="4"/>
  <c r="AM208" i="4"/>
  <c r="A209" i="4"/>
  <c r="B209" i="4"/>
  <c r="C209" i="4"/>
  <c r="D209" i="4"/>
  <c r="E209" i="4"/>
  <c r="F209" i="4"/>
  <c r="G209" i="4"/>
  <c r="H209" i="4"/>
  <c r="I209" i="4"/>
  <c r="J209" i="4"/>
  <c r="K209" i="4"/>
  <c r="L209" i="4"/>
  <c r="M209" i="4"/>
  <c r="N209" i="4"/>
  <c r="O209" i="4"/>
  <c r="P209" i="4"/>
  <c r="Q209" i="4"/>
  <c r="R209" i="4"/>
  <c r="S209" i="4"/>
  <c r="T209" i="4"/>
  <c r="U209" i="4"/>
  <c r="V209" i="4"/>
  <c r="W209" i="4"/>
  <c r="X209" i="4"/>
  <c r="Y209" i="4"/>
  <c r="Z209" i="4"/>
  <c r="AA209" i="4"/>
  <c r="AB209" i="4"/>
  <c r="AC209" i="4"/>
  <c r="AD209" i="4"/>
  <c r="AE209" i="4"/>
  <c r="AF209" i="4"/>
  <c r="AG209" i="4"/>
  <c r="AH209" i="4"/>
  <c r="AI209" i="4"/>
  <c r="AJ209" i="4"/>
  <c r="AK209" i="4"/>
  <c r="AL209" i="4"/>
  <c r="AM209" i="4"/>
  <c r="A210" i="4"/>
  <c r="B210" i="4"/>
  <c r="C210" i="4"/>
  <c r="D210" i="4"/>
  <c r="E210" i="4"/>
  <c r="F210" i="4"/>
  <c r="G210" i="4"/>
  <c r="H210" i="4"/>
  <c r="I210" i="4"/>
  <c r="J210" i="4"/>
  <c r="K210" i="4"/>
  <c r="L210" i="4"/>
  <c r="M210" i="4"/>
  <c r="N210" i="4"/>
  <c r="O210" i="4"/>
  <c r="P210" i="4"/>
  <c r="Q210" i="4"/>
  <c r="R210" i="4"/>
  <c r="S210" i="4"/>
  <c r="T210" i="4"/>
  <c r="U210" i="4"/>
  <c r="V210" i="4"/>
  <c r="W210" i="4"/>
  <c r="X210" i="4"/>
  <c r="Y210" i="4"/>
  <c r="Z210" i="4"/>
  <c r="AA210" i="4"/>
  <c r="AB210" i="4"/>
  <c r="AC210" i="4"/>
  <c r="AD210" i="4"/>
  <c r="AE210" i="4"/>
  <c r="AF210" i="4"/>
  <c r="AG210" i="4"/>
  <c r="AH210" i="4"/>
  <c r="AI210" i="4"/>
  <c r="AJ210" i="4"/>
  <c r="AK210" i="4"/>
  <c r="AL210" i="4"/>
  <c r="AM210" i="4"/>
  <c r="A211" i="4"/>
  <c r="B211" i="4"/>
  <c r="C211" i="4"/>
  <c r="D211" i="4"/>
  <c r="E211" i="4"/>
  <c r="F211" i="4"/>
  <c r="G211" i="4"/>
  <c r="H211" i="4"/>
  <c r="I211" i="4"/>
  <c r="J211" i="4"/>
  <c r="K211" i="4"/>
  <c r="L211" i="4"/>
  <c r="M211" i="4"/>
  <c r="N211" i="4"/>
  <c r="O211" i="4"/>
  <c r="P211" i="4"/>
  <c r="Q211" i="4"/>
  <c r="R211" i="4"/>
  <c r="S211" i="4"/>
  <c r="T211" i="4"/>
  <c r="U211" i="4"/>
  <c r="V211" i="4"/>
  <c r="W211" i="4"/>
  <c r="X211" i="4"/>
  <c r="Y211" i="4"/>
  <c r="Z211" i="4"/>
  <c r="AA211" i="4"/>
  <c r="AB211" i="4"/>
  <c r="AC211" i="4"/>
  <c r="AD211" i="4"/>
  <c r="AE211" i="4"/>
  <c r="AF211" i="4"/>
  <c r="AG211" i="4"/>
  <c r="AH211" i="4"/>
  <c r="AI211" i="4"/>
  <c r="AJ211" i="4"/>
  <c r="AK211" i="4"/>
  <c r="AL211" i="4"/>
  <c r="AM211" i="4"/>
  <c r="A212" i="4"/>
  <c r="B212" i="4"/>
  <c r="C212" i="4"/>
  <c r="D212" i="4"/>
  <c r="E212" i="4"/>
  <c r="F212" i="4"/>
  <c r="G212" i="4"/>
  <c r="H212" i="4"/>
  <c r="I212" i="4"/>
  <c r="J212" i="4"/>
  <c r="K212" i="4"/>
  <c r="L212" i="4"/>
  <c r="M212" i="4"/>
  <c r="N212" i="4"/>
  <c r="O212" i="4"/>
  <c r="P212" i="4"/>
  <c r="Q212" i="4"/>
  <c r="R212" i="4"/>
  <c r="S212" i="4"/>
  <c r="T212" i="4"/>
  <c r="U212" i="4"/>
  <c r="V212" i="4"/>
  <c r="W212" i="4"/>
  <c r="X212" i="4"/>
  <c r="Y212" i="4"/>
  <c r="Z212" i="4"/>
  <c r="AA212" i="4"/>
  <c r="AB212" i="4"/>
  <c r="AC212" i="4"/>
  <c r="AD212" i="4"/>
  <c r="AE212" i="4"/>
  <c r="AF212" i="4"/>
  <c r="AG212" i="4"/>
  <c r="AH212" i="4"/>
  <c r="AI212" i="4"/>
  <c r="AJ212" i="4"/>
  <c r="AK212" i="4"/>
  <c r="AL212" i="4"/>
  <c r="AM212" i="4"/>
  <c r="A213" i="4"/>
  <c r="B213" i="4"/>
  <c r="C213" i="4"/>
  <c r="D213" i="4"/>
  <c r="E213" i="4"/>
  <c r="F213" i="4"/>
  <c r="G213" i="4"/>
  <c r="H213" i="4"/>
  <c r="I213" i="4"/>
  <c r="J213" i="4"/>
  <c r="K213" i="4"/>
  <c r="L213" i="4"/>
  <c r="M213" i="4"/>
  <c r="N213" i="4"/>
  <c r="O213" i="4"/>
  <c r="P213" i="4"/>
  <c r="Q213" i="4"/>
  <c r="R213" i="4"/>
  <c r="S213" i="4"/>
  <c r="T213" i="4"/>
  <c r="U213" i="4"/>
  <c r="V213" i="4"/>
  <c r="W213" i="4"/>
  <c r="X213" i="4"/>
  <c r="Y213" i="4"/>
  <c r="Z213" i="4"/>
  <c r="AA213" i="4"/>
  <c r="AB213" i="4"/>
  <c r="AC213" i="4"/>
  <c r="AD213" i="4"/>
  <c r="AE213" i="4"/>
  <c r="AF213" i="4"/>
  <c r="AG213" i="4"/>
  <c r="AH213" i="4"/>
  <c r="AI213" i="4"/>
  <c r="AJ213" i="4"/>
  <c r="AK213" i="4"/>
  <c r="AL213" i="4"/>
  <c r="AM213" i="4"/>
  <c r="A214" i="4"/>
  <c r="B214" i="4"/>
  <c r="C214" i="4"/>
  <c r="D214" i="4"/>
  <c r="E214" i="4"/>
  <c r="F214" i="4"/>
  <c r="G214" i="4"/>
  <c r="H214" i="4"/>
  <c r="I214" i="4"/>
  <c r="J214" i="4"/>
  <c r="K214" i="4"/>
  <c r="L214" i="4"/>
  <c r="M214" i="4"/>
  <c r="N214" i="4"/>
  <c r="O214" i="4"/>
  <c r="P214" i="4"/>
  <c r="Q214" i="4"/>
  <c r="R214" i="4"/>
  <c r="S214" i="4"/>
  <c r="T214" i="4"/>
  <c r="U214" i="4"/>
  <c r="V214" i="4"/>
  <c r="W214" i="4"/>
  <c r="X214" i="4"/>
  <c r="Y214" i="4"/>
  <c r="Z214" i="4"/>
  <c r="AA214" i="4"/>
  <c r="AB214" i="4"/>
  <c r="AC214" i="4"/>
  <c r="AD214" i="4"/>
  <c r="AE214" i="4"/>
  <c r="AF214" i="4"/>
  <c r="AG214" i="4"/>
  <c r="AH214" i="4"/>
  <c r="AI214" i="4"/>
  <c r="AJ214" i="4"/>
  <c r="AK214" i="4"/>
  <c r="AL214" i="4"/>
  <c r="AM214" i="4"/>
  <c r="A215" i="4"/>
  <c r="B215" i="4"/>
  <c r="C215" i="4"/>
  <c r="D215" i="4"/>
  <c r="E215" i="4"/>
  <c r="F215" i="4"/>
  <c r="G215" i="4"/>
  <c r="H215" i="4"/>
  <c r="I215" i="4"/>
  <c r="J215" i="4"/>
  <c r="K215" i="4"/>
  <c r="L215" i="4"/>
  <c r="M215" i="4"/>
  <c r="N215" i="4"/>
  <c r="O215" i="4"/>
  <c r="P215" i="4"/>
  <c r="Q215" i="4"/>
  <c r="R215" i="4"/>
  <c r="S215" i="4"/>
  <c r="T215" i="4"/>
  <c r="U215" i="4"/>
  <c r="V215" i="4"/>
  <c r="W215" i="4"/>
  <c r="X215" i="4"/>
  <c r="Y215" i="4"/>
  <c r="Z215" i="4"/>
  <c r="AA215" i="4"/>
  <c r="AB215" i="4"/>
  <c r="AC215" i="4"/>
  <c r="AD215" i="4"/>
  <c r="AE215" i="4"/>
  <c r="AF215" i="4"/>
  <c r="AG215" i="4"/>
  <c r="AH215" i="4"/>
  <c r="AI215" i="4"/>
  <c r="AJ215" i="4"/>
  <c r="AK215" i="4"/>
  <c r="AL215" i="4"/>
  <c r="AM215" i="4"/>
  <c r="A216" i="4"/>
  <c r="B216" i="4"/>
  <c r="C216" i="4"/>
  <c r="D216" i="4"/>
  <c r="E216" i="4"/>
  <c r="F216" i="4"/>
  <c r="G216" i="4"/>
  <c r="H216" i="4"/>
  <c r="I216" i="4"/>
  <c r="J216" i="4"/>
  <c r="K216" i="4"/>
  <c r="L216" i="4"/>
  <c r="M216" i="4"/>
  <c r="N216" i="4"/>
  <c r="O216" i="4"/>
  <c r="P216" i="4"/>
  <c r="Q216" i="4"/>
  <c r="R216" i="4"/>
  <c r="S216" i="4"/>
  <c r="T216" i="4"/>
  <c r="U216" i="4"/>
  <c r="V216" i="4"/>
  <c r="W216" i="4"/>
  <c r="X216" i="4"/>
  <c r="Y216" i="4"/>
  <c r="Z216" i="4"/>
  <c r="AA216" i="4"/>
  <c r="AB216" i="4"/>
  <c r="AC216" i="4"/>
  <c r="AD216" i="4"/>
  <c r="AE216" i="4"/>
  <c r="AF216" i="4"/>
  <c r="AG216" i="4"/>
  <c r="AH216" i="4"/>
  <c r="AI216" i="4"/>
  <c r="AJ216" i="4"/>
  <c r="AK216" i="4"/>
  <c r="AL216" i="4"/>
  <c r="AM216" i="4"/>
  <c r="A217" i="4"/>
  <c r="B217" i="4"/>
  <c r="C217" i="4"/>
  <c r="D217" i="4"/>
  <c r="E217" i="4"/>
  <c r="F217" i="4"/>
  <c r="G217" i="4"/>
  <c r="H217" i="4"/>
  <c r="I217" i="4"/>
  <c r="J217" i="4"/>
  <c r="K217" i="4"/>
  <c r="L217" i="4"/>
  <c r="M217" i="4"/>
  <c r="N217" i="4"/>
  <c r="O217" i="4"/>
  <c r="P217" i="4"/>
  <c r="Q217" i="4"/>
  <c r="R217" i="4"/>
  <c r="S217" i="4"/>
  <c r="T217" i="4"/>
  <c r="U217" i="4"/>
  <c r="V217" i="4"/>
  <c r="W217" i="4"/>
  <c r="X217" i="4"/>
  <c r="Y217" i="4"/>
  <c r="Z217" i="4"/>
  <c r="AA217" i="4"/>
  <c r="AB217" i="4"/>
  <c r="AC217" i="4"/>
  <c r="AD217" i="4"/>
  <c r="AE217" i="4"/>
  <c r="AF217" i="4"/>
  <c r="AG217" i="4"/>
  <c r="AH217" i="4"/>
  <c r="AI217" i="4"/>
  <c r="AJ217" i="4"/>
  <c r="AK217" i="4"/>
  <c r="AL217" i="4"/>
  <c r="AM217" i="4"/>
  <c r="A218" i="4"/>
  <c r="B218" i="4"/>
  <c r="C218" i="4"/>
  <c r="D218" i="4"/>
  <c r="E218" i="4"/>
  <c r="F218" i="4"/>
  <c r="G218" i="4"/>
  <c r="H218" i="4"/>
  <c r="I218" i="4"/>
  <c r="J218" i="4"/>
  <c r="K218" i="4"/>
  <c r="L218" i="4"/>
  <c r="M218" i="4"/>
  <c r="N218" i="4"/>
  <c r="O218" i="4"/>
  <c r="P218" i="4"/>
  <c r="Q218" i="4"/>
  <c r="R218" i="4"/>
  <c r="S218" i="4"/>
  <c r="T218" i="4"/>
  <c r="U218" i="4"/>
  <c r="V218" i="4"/>
  <c r="W218" i="4"/>
  <c r="X218" i="4"/>
  <c r="Y218" i="4"/>
  <c r="Z218" i="4"/>
  <c r="AA218" i="4"/>
  <c r="AB218" i="4"/>
  <c r="AC218" i="4"/>
  <c r="AD218" i="4"/>
  <c r="AE218" i="4"/>
  <c r="AF218" i="4"/>
  <c r="AG218" i="4"/>
  <c r="AH218" i="4"/>
  <c r="AI218" i="4"/>
  <c r="AJ218" i="4"/>
  <c r="AK218" i="4"/>
  <c r="AL218" i="4"/>
  <c r="AM218" i="4"/>
  <c r="A219" i="4"/>
  <c r="B219" i="4"/>
  <c r="C219" i="4"/>
  <c r="D219" i="4"/>
  <c r="E219" i="4"/>
  <c r="F219" i="4"/>
  <c r="G219" i="4"/>
  <c r="H219" i="4"/>
  <c r="I219" i="4"/>
  <c r="J219" i="4"/>
  <c r="K219" i="4"/>
  <c r="L219" i="4"/>
  <c r="M219" i="4"/>
  <c r="N219" i="4"/>
  <c r="O219" i="4"/>
  <c r="P219" i="4"/>
  <c r="Q219" i="4"/>
  <c r="R219" i="4"/>
  <c r="S219" i="4"/>
  <c r="T219" i="4"/>
  <c r="U219" i="4"/>
  <c r="V219" i="4"/>
  <c r="W219" i="4"/>
  <c r="X219" i="4"/>
  <c r="Y219" i="4"/>
  <c r="Z219" i="4"/>
  <c r="AA219" i="4"/>
  <c r="AB219" i="4"/>
  <c r="AC219" i="4"/>
  <c r="AD219" i="4"/>
  <c r="AE219" i="4"/>
  <c r="AF219" i="4"/>
  <c r="AG219" i="4"/>
  <c r="AH219" i="4"/>
  <c r="AI219" i="4"/>
  <c r="AJ219" i="4"/>
  <c r="AK219" i="4"/>
  <c r="AL219" i="4"/>
  <c r="AM219" i="4"/>
  <c r="A220" i="4"/>
  <c r="B220" i="4"/>
  <c r="C220" i="4"/>
  <c r="D220" i="4"/>
  <c r="E220" i="4"/>
  <c r="F220" i="4"/>
  <c r="G220" i="4"/>
  <c r="H220" i="4"/>
  <c r="I220" i="4"/>
  <c r="J220" i="4"/>
  <c r="K220" i="4"/>
  <c r="L220" i="4"/>
  <c r="M220" i="4"/>
  <c r="N220" i="4"/>
  <c r="O220" i="4"/>
  <c r="P220" i="4"/>
  <c r="Q220" i="4"/>
  <c r="R220" i="4"/>
  <c r="S220" i="4"/>
  <c r="T220" i="4"/>
  <c r="U220" i="4"/>
  <c r="V220" i="4"/>
  <c r="W220" i="4"/>
  <c r="X220" i="4"/>
  <c r="Y220" i="4"/>
  <c r="Z220" i="4"/>
  <c r="AA220" i="4"/>
  <c r="AB220" i="4"/>
  <c r="AC220" i="4"/>
  <c r="AD220" i="4"/>
  <c r="AE220" i="4"/>
  <c r="AF220" i="4"/>
  <c r="AG220" i="4"/>
  <c r="AH220" i="4"/>
  <c r="AI220" i="4"/>
  <c r="AJ220" i="4"/>
  <c r="AK220" i="4"/>
  <c r="AL220" i="4"/>
  <c r="AM220" i="4"/>
  <c r="A221" i="4"/>
  <c r="B221" i="4"/>
  <c r="C221" i="4"/>
  <c r="D221" i="4"/>
  <c r="E221" i="4"/>
  <c r="F221" i="4"/>
  <c r="G221" i="4"/>
  <c r="H221" i="4"/>
  <c r="I221" i="4"/>
  <c r="J221" i="4"/>
  <c r="K221" i="4"/>
  <c r="L221" i="4"/>
  <c r="M221" i="4"/>
  <c r="N221" i="4"/>
  <c r="O221" i="4"/>
  <c r="P221" i="4"/>
  <c r="Q221" i="4"/>
  <c r="R221" i="4"/>
  <c r="S221" i="4"/>
  <c r="T221" i="4"/>
  <c r="U221" i="4"/>
  <c r="V221" i="4"/>
  <c r="W221" i="4"/>
  <c r="X221" i="4"/>
  <c r="Y221" i="4"/>
  <c r="Z221" i="4"/>
  <c r="AA221" i="4"/>
  <c r="AB221" i="4"/>
  <c r="AC221" i="4"/>
  <c r="AD221" i="4"/>
  <c r="AE221" i="4"/>
  <c r="AF221" i="4"/>
  <c r="AG221" i="4"/>
  <c r="AH221" i="4"/>
  <c r="AI221" i="4"/>
  <c r="AJ221" i="4"/>
  <c r="AK221" i="4"/>
  <c r="AL221" i="4"/>
  <c r="AM221" i="4"/>
  <c r="A222" i="4"/>
  <c r="B222" i="4"/>
  <c r="C222" i="4"/>
  <c r="D222" i="4"/>
  <c r="E222" i="4"/>
  <c r="F222" i="4"/>
  <c r="G222" i="4"/>
  <c r="H222" i="4"/>
  <c r="I222" i="4"/>
  <c r="J222" i="4"/>
  <c r="K222" i="4"/>
  <c r="L222" i="4"/>
  <c r="M222" i="4"/>
  <c r="N222" i="4"/>
  <c r="O222" i="4"/>
  <c r="P222" i="4"/>
  <c r="Q222" i="4"/>
  <c r="R222" i="4"/>
  <c r="S222" i="4"/>
  <c r="T222" i="4"/>
  <c r="U222" i="4"/>
  <c r="V222" i="4"/>
  <c r="W222" i="4"/>
  <c r="X222" i="4"/>
  <c r="Y222" i="4"/>
  <c r="Z222" i="4"/>
  <c r="AA222" i="4"/>
  <c r="AB222" i="4"/>
  <c r="AC222" i="4"/>
  <c r="AD222" i="4"/>
  <c r="AE222" i="4"/>
  <c r="AF222" i="4"/>
  <c r="AG222" i="4"/>
  <c r="AH222" i="4"/>
  <c r="AI222" i="4"/>
  <c r="AJ222" i="4"/>
  <c r="AK222" i="4"/>
  <c r="AL222" i="4"/>
  <c r="AM222" i="4"/>
  <c r="A223" i="4"/>
  <c r="B223" i="4"/>
  <c r="C223" i="4"/>
  <c r="D223" i="4"/>
  <c r="E223" i="4"/>
  <c r="F223" i="4"/>
  <c r="G223" i="4"/>
  <c r="H223" i="4"/>
  <c r="I223" i="4"/>
  <c r="J223" i="4"/>
  <c r="K223" i="4"/>
  <c r="L223" i="4"/>
  <c r="M223" i="4"/>
  <c r="N223" i="4"/>
  <c r="O223" i="4"/>
  <c r="P223" i="4"/>
  <c r="Q223" i="4"/>
  <c r="R223" i="4"/>
  <c r="S223" i="4"/>
  <c r="T223" i="4"/>
  <c r="U223" i="4"/>
  <c r="V223" i="4"/>
  <c r="W223" i="4"/>
  <c r="X223" i="4"/>
  <c r="Y223" i="4"/>
  <c r="Z223" i="4"/>
  <c r="AA223" i="4"/>
  <c r="AB223" i="4"/>
  <c r="AC223" i="4"/>
  <c r="AD223" i="4"/>
  <c r="AE223" i="4"/>
  <c r="AF223" i="4"/>
  <c r="AG223" i="4"/>
  <c r="AH223" i="4"/>
  <c r="AI223" i="4"/>
  <c r="AJ223" i="4"/>
  <c r="AK223" i="4"/>
  <c r="AL223" i="4"/>
  <c r="AM223" i="4"/>
  <c r="A224" i="4"/>
  <c r="B224" i="4"/>
  <c r="C224" i="4"/>
  <c r="D224" i="4"/>
  <c r="E224" i="4"/>
  <c r="F224" i="4"/>
  <c r="G224" i="4"/>
  <c r="H224" i="4"/>
  <c r="I224" i="4"/>
  <c r="J224" i="4"/>
  <c r="K224" i="4"/>
  <c r="L224" i="4"/>
  <c r="M224" i="4"/>
  <c r="N224" i="4"/>
  <c r="O224" i="4"/>
  <c r="P224" i="4"/>
  <c r="Q224" i="4"/>
  <c r="R224" i="4"/>
  <c r="S224" i="4"/>
  <c r="T224" i="4"/>
  <c r="U224" i="4"/>
  <c r="V224" i="4"/>
  <c r="W224" i="4"/>
  <c r="X224" i="4"/>
  <c r="Y224" i="4"/>
  <c r="Z224" i="4"/>
  <c r="AA224" i="4"/>
  <c r="AB224" i="4"/>
  <c r="AC224" i="4"/>
  <c r="AD224" i="4"/>
  <c r="AE224" i="4"/>
  <c r="AF224" i="4"/>
  <c r="AG224" i="4"/>
  <c r="AH224" i="4"/>
  <c r="AI224" i="4"/>
  <c r="AJ224" i="4"/>
  <c r="AK224" i="4"/>
  <c r="AL224" i="4"/>
  <c r="AM224" i="4"/>
  <c r="A225" i="4"/>
  <c r="B225" i="4"/>
  <c r="C225" i="4"/>
  <c r="D225" i="4"/>
  <c r="E225" i="4"/>
  <c r="F225" i="4"/>
  <c r="G225" i="4"/>
  <c r="H225" i="4"/>
  <c r="I225" i="4"/>
  <c r="J225" i="4"/>
  <c r="K225" i="4"/>
  <c r="L225" i="4"/>
  <c r="M225" i="4"/>
  <c r="N225" i="4"/>
  <c r="O225" i="4"/>
  <c r="P225" i="4"/>
  <c r="Q225" i="4"/>
  <c r="R225" i="4"/>
  <c r="S225" i="4"/>
  <c r="T225" i="4"/>
  <c r="U225" i="4"/>
  <c r="V225" i="4"/>
  <c r="W225" i="4"/>
  <c r="X225" i="4"/>
  <c r="Y225" i="4"/>
  <c r="Z225" i="4"/>
  <c r="AA225" i="4"/>
  <c r="AB225" i="4"/>
  <c r="AC225" i="4"/>
  <c r="AD225" i="4"/>
  <c r="AE225" i="4"/>
  <c r="AF225" i="4"/>
  <c r="AG225" i="4"/>
  <c r="AH225" i="4"/>
  <c r="AI225" i="4"/>
  <c r="AJ225" i="4"/>
  <c r="AK225" i="4"/>
  <c r="AL225" i="4"/>
  <c r="AM225" i="4"/>
  <c r="A226" i="4"/>
  <c r="B226" i="4"/>
  <c r="C226" i="4"/>
  <c r="D226" i="4"/>
  <c r="E226" i="4"/>
  <c r="F226" i="4"/>
  <c r="G226" i="4"/>
  <c r="H226" i="4"/>
  <c r="I226" i="4"/>
  <c r="J226" i="4"/>
  <c r="K226" i="4"/>
  <c r="L226" i="4"/>
  <c r="M226" i="4"/>
  <c r="N226" i="4"/>
  <c r="O226" i="4"/>
  <c r="P226" i="4"/>
  <c r="Q226" i="4"/>
  <c r="R226" i="4"/>
  <c r="S226" i="4"/>
  <c r="T226" i="4"/>
  <c r="U226" i="4"/>
  <c r="V226" i="4"/>
  <c r="W226" i="4"/>
  <c r="X226" i="4"/>
  <c r="Y226" i="4"/>
  <c r="Z226" i="4"/>
  <c r="AA226" i="4"/>
  <c r="AB226" i="4"/>
  <c r="AC226" i="4"/>
  <c r="AD226" i="4"/>
  <c r="AE226" i="4"/>
  <c r="AF226" i="4"/>
  <c r="AG226" i="4"/>
  <c r="AH226" i="4"/>
  <c r="AI226" i="4"/>
  <c r="AJ226" i="4"/>
  <c r="AK226" i="4"/>
  <c r="AL226" i="4"/>
  <c r="AM226" i="4"/>
  <c r="A227" i="4"/>
  <c r="B227" i="4"/>
  <c r="C227" i="4"/>
  <c r="D227" i="4"/>
  <c r="E227" i="4"/>
  <c r="F227" i="4"/>
  <c r="G227" i="4"/>
  <c r="H227" i="4"/>
  <c r="I227" i="4"/>
  <c r="J227" i="4"/>
  <c r="K227" i="4"/>
  <c r="L227" i="4"/>
  <c r="M227" i="4"/>
  <c r="N227" i="4"/>
  <c r="O227" i="4"/>
  <c r="P227" i="4"/>
  <c r="Q227" i="4"/>
  <c r="R227" i="4"/>
  <c r="S227" i="4"/>
  <c r="T227" i="4"/>
  <c r="U227" i="4"/>
  <c r="V227" i="4"/>
  <c r="W227" i="4"/>
  <c r="X227" i="4"/>
  <c r="Y227" i="4"/>
  <c r="Z227" i="4"/>
  <c r="AA227" i="4"/>
  <c r="AB227" i="4"/>
  <c r="AC227" i="4"/>
  <c r="AD227" i="4"/>
  <c r="AE227" i="4"/>
  <c r="AF227" i="4"/>
  <c r="AG227" i="4"/>
  <c r="AH227" i="4"/>
  <c r="AI227" i="4"/>
  <c r="AJ227" i="4"/>
  <c r="AK227" i="4"/>
  <c r="AL227" i="4"/>
  <c r="AM227" i="4"/>
  <c r="A228" i="4"/>
  <c r="B228" i="4"/>
  <c r="C228" i="4"/>
  <c r="D228" i="4"/>
  <c r="E228" i="4"/>
  <c r="F228" i="4"/>
  <c r="G228" i="4"/>
  <c r="H228" i="4"/>
  <c r="I228" i="4"/>
  <c r="J228" i="4"/>
  <c r="K228" i="4"/>
  <c r="L228" i="4"/>
  <c r="M228" i="4"/>
  <c r="N228" i="4"/>
  <c r="O228" i="4"/>
  <c r="P228" i="4"/>
  <c r="Q228" i="4"/>
  <c r="R228" i="4"/>
  <c r="S228" i="4"/>
  <c r="T228" i="4"/>
  <c r="U228" i="4"/>
  <c r="V228" i="4"/>
  <c r="W228" i="4"/>
  <c r="X228" i="4"/>
  <c r="Y228" i="4"/>
  <c r="Z228" i="4"/>
  <c r="AA228" i="4"/>
  <c r="AB228" i="4"/>
  <c r="AC228" i="4"/>
  <c r="AD228" i="4"/>
  <c r="AE228" i="4"/>
  <c r="AF228" i="4"/>
  <c r="AG228" i="4"/>
  <c r="AH228" i="4"/>
  <c r="AI228" i="4"/>
  <c r="AJ228" i="4"/>
  <c r="AK228" i="4"/>
  <c r="AL228" i="4"/>
  <c r="AM228" i="4"/>
  <c r="A229" i="4"/>
  <c r="B229" i="4"/>
  <c r="C229" i="4"/>
  <c r="D229" i="4"/>
  <c r="E229" i="4"/>
  <c r="F229" i="4"/>
  <c r="G229" i="4"/>
  <c r="H229" i="4"/>
  <c r="I229" i="4"/>
  <c r="J229" i="4"/>
  <c r="K229" i="4"/>
  <c r="L229" i="4"/>
  <c r="M229" i="4"/>
  <c r="N229" i="4"/>
  <c r="O229" i="4"/>
  <c r="P229" i="4"/>
  <c r="Q229" i="4"/>
  <c r="R229" i="4"/>
  <c r="S229" i="4"/>
  <c r="T229" i="4"/>
  <c r="U229" i="4"/>
  <c r="V229" i="4"/>
  <c r="W229" i="4"/>
  <c r="X229" i="4"/>
  <c r="Y229" i="4"/>
  <c r="Z229" i="4"/>
  <c r="AA229" i="4"/>
  <c r="AB229" i="4"/>
  <c r="AC229" i="4"/>
  <c r="AD229" i="4"/>
  <c r="AE229" i="4"/>
  <c r="AF229" i="4"/>
  <c r="AG229" i="4"/>
  <c r="AH229" i="4"/>
  <c r="AI229" i="4"/>
  <c r="AJ229" i="4"/>
  <c r="AK229" i="4"/>
  <c r="AL229" i="4"/>
  <c r="AM229" i="4"/>
  <c r="A230" i="4"/>
  <c r="B230" i="4"/>
  <c r="C230" i="4"/>
  <c r="D230" i="4"/>
  <c r="E230" i="4"/>
  <c r="F230" i="4"/>
  <c r="G230" i="4"/>
  <c r="H230" i="4"/>
  <c r="I230" i="4"/>
  <c r="J230" i="4"/>
  <c r="K230" i="4"/>
  <c r="L230" i="4"/>
  <c r="M230" i="4"/>
  <c r="N230" i="4"/>
  <c r="O230" i="4"/>
  <c r="P230" i="4"/>
  <c r="Q230" i="4"/>
  <c r="R230" i="4"/>
  <c r="S230" i="4"/>
  <c r="T230" i="4"/>
  <c r="U230" i="4"/>
  <c r="V230" i="4"/>
  <c r="W230" i="4"/>
  <c r="X230" i="4"/>
  <c r="Y230" i="4"/>
  <c r="Z230" i="4"/>
  <c r="AA230" i="4"/>
  <c r="AB230" i="4"/>
  <c r="AC230" i="4"/>
  <c r="AD230" i="4"/>
  <c r="AE230" i="4"/>
  <c r="AF230" i="4"/>
  <c r="AG230" i="4"/>
  <c r="AH230" i="4"/>
  <c r="AI230" i="4"/>
  <c r="AJ230" i="4"/>
  <c r="AK230" i="4"/>
  <c r="AL230" i="4"/>
  <c r="AM230" i="4"/>
  <c r="A231" i="4"/>
  <c r="B231" i="4"/>
  <c r="C231" i="4"/>
  <c r="D231" i="4"/>
  <c r="E231" i="4"/>
  <c r="F231" i="4"/>
  <c r="G231" i="4"/>
  <c r="H231" i="4"/>
  <c r="I231" i="4"/>
  <c r="J231" i="4"/>
  <c r="K231" i="4"/>
  <c r="L231" i="4"/>
  <c r="M231" i="4"/>
  <c r="N231" i="4"/>
  <c r="O231" i="4"/>
  <c r="P231" i="4"/>
  <c r="Q231" i="4"/>
  <c r="R231" i="4"/>
  <c r="S231" i="4"/>
  <c r="T231" i="4"/>
  <c r="U231" i="4"/>
  <c r="V231" i="4"/>
  <c r="W231" i="4"/>
  <c r="X231" i="4"/>
  <c r="Y231" i="4"/>
  <c r="Z231" i="4"/>
  <c r="AA231" i="4"/>
  <c r="AB231" i="4"/>
  <c r="AC231" i="4"/>
  <c r="AD231" i="4"/>
  <c r="AE231" i="4"/>
  <c r="AF231" i="4"/>
  <c r="AG231" i="4"/>
  <c r="AH231" i="4"/>
  <c r="AI231" i="4"/>
  <c r="AJ231" i="4"/>
  <c r="AK231" i="4"/>
  <c r="AL231" i="4"/>
  <c r="AM231" i="4"/>
  <c r="A232" i="4"/>
  <c r="B232" i="4"/>
  <c r="C232" i="4"/>
  <c r="D232" i="4"/>
  <c r="E232" i="4"/>
  <c r="F232" i="4"/>
  <c r="G232" i="4"/>
  <c r="H232" i="4"/>
  <c r="I232" i="4"/>
  <c r="J232" i="4"/>
  <c r="K232" i="4"/>
  <c r="L232" i="4"/>
  <c r="M232" i="4"/>
  <c r="N232" i="4"/>
  <c r="O232" i="4"/>
  <c r="P232" i="4"/>
  <c r="Q232" i="4"/>
  <c r="R232" i="4"/>
  <c r="S232" i="4"/>
  <c r="T232" i="4"/>
  <c r="U232" i="4"/>
  <c r="V232" i="4"/>
  <c r="W232" i="4"/>
  <c r="X232" i="4"/>
  <c r="Y232" i="4"/>
  <c r="Z232" i="4"/>
  <c r="AA232" i="4"/>
  <c r="AB232" i="4"/>
  <c r="AC232" i="4"/>
  <c r="AD232" i="4"/>
  <c r="AE232" i="4"/>
  <c r="AF232" i="4"/>
  <c r="AG232" i="4"/>
  <c r="AH232" i="4"/>
  <c r="AI232" i="4"/>
  <c r="AJ232" i="4"/>
  <c r="AK232" i="4"/>
  <c r="AL232" i="4"/>
  <c r="AM232" i="4"/>
  <c r="A233" i="4"/>
  <c r="B233" i="4"/>
  <c r="C233" i="4"/>
  <c r="D233" i="4"/>
  <c r="E233" i="4"/>
  <c r="F233" i="4"/>
  <c r="G233" i="4"/>
  <c r="H233" i="4"/>
  <c r="I233" i="4"/>
  <c r="J233" i="4"/>
  <c r="K233" i="4"/>
  <c r="L233" i="4"/>
  <c r="M233" i="4"/>
  <c r="N233" i="4"/>
  <c r="O233" i="4"/>
  <c r="P233" i="4"/>
  <c r="Q233" i="4"/>
  <c r="R233" i="4"/>
  <c r="S233" i="4"/>
  <c r="T233" i="4"/>
  <c r="U233" i="4"/>
  <c r="V233" i="4"/>
  <c r="W233" i="4"/>
  <c r="X233" i="4"/>
  <c r="Y233" i="4"/>
  <c r="Z233" i="4"/>
  <c r="AA233" i="4"/>
  <c r="AB233" i="4"/>
  <c r="AC233" i="4"/>
  <c r="AD233" i="4"/>
  <c r="AE233" i="4"/>
  <c r="AF233" i="4"/>
  <c r="AG233" i="4"/>
  <c r="AH233" i="4"/>
  <c r="AI233" i="4"/>
  <c r="AJ233" i="4"/>
  <c r="AK233" i="4"/>
  <c r="AL233" i="4"/>
  <c r="AM233" i="4"/>
  <c r="A234" i="4"/>
  <c r="B234" i="4"/>
  <c r="C234" i="4"/>
  <c r="D234" i="4"/>
  <c r="E234" i="4"/>
  <c r="F234" i="4"/>
  <c r="G234" i="4"/>
  <c r="H234" i="4"/>
  <c r="I234" i="4"/>
  <c r="J234" i="4"/>
  <c r="K234" i="4"/>
  <c r="L234" i="4"/>
  <c r="M234" i="4"/>
  <c r="N234" i="4"/>
  <c r="O234" i="4"/>
  <c r="P234" i="4"/>
  <c r="Q234" i="4"/>
  <c r="R234" i="4"/>
  <c r="S234" i="4"/>
  <c r="T234" i="4"/>
  <c r="U234" i="4"/>
  <c r="V234" i="4"/>
  <c r="W234" i="4"/>
  <c r="X234" i="4"/>
  <c r="Y234" i="4"/>
  <c r="Z234" i="4"/>
  <c r="AA234" i="4"/>
  <c r="AB234" i="4"/>
  <c r="AC234" i="4"/>
  <c r="AD234" i="4"/>
  <c r="AE234" i="4"/>
  <c r="AF234" i="4"/>
  <c r="AG234" i="4"/>
  <c r="AH234" i="4"/>
  <c r="AI234" i="4"/>
  <c r="AJ234" i="4"/>
  <c r="AK234" i="4"/>
  <c r="AL234" i="4"/>
  <c r="AM234" i="4"/>
  <c r="A235" i="4"/>
  <c r="B235" i="4"/>
  <c r="C235" i="4"/>
  <c r="D235" i="4"/>
  <c r="E235" i="4"/>
  <c r="F235" i="4"/>
  <c r="G235" i="4"/>
  <c r="H235" i="4"/>
  <c r="I235" i="4"/>
  <c r="J235" i="4"/>
  <c r="K235" i="4"/>
  <c r="L235" i="4"/>
  <c r="M235" i="4"/>
  <c r="N235" i="4"/>
  <c r="O235" i="4"/>
  <c r="P235" i="4"/>
  <c r="Q235" i="4"/>
  <c r="R235" i="4"/>
  <c r="S235" i="4"/>
  <c r="T235" i="4"/>
  <c r="U235" i="4"/>
  <c r="V235" i="4"/>
  <c r="W235" i="4"/>
  <c r="X235" i="4"/>
  <c r="Y235" i="4"/>
  <c r="Z235" i="4"/>
  <c r="AA235" i="4"/>
  <c r="AB235" i="4"/>
  <c r="AC235" i="4"/>
  <c r="AD235" i="4"/>
  <c r="AE235" i="4"/>
  <c r="AF235" i="4"/>
  <c r="AG235" i="4"/>
  <c r="AH235" i="4"/>
  <c r="AI235" i="4"/>
  <c r="AJ235" i="4"/>
  <c r="AK235" i="4"/>
  <c r="AL235" i="4"/>
  <c r="AM235" i="4"/>
  <c r="A236" i="4"/>
  <c r="B236" i="4"/>
  <c r="C236" i="4"/>
  <c r="D236" i="4"/>
  <c r="E236" i="4"/>
  <c r="F236" i="4"/>
  <c r="G236" i="4"/>
  <c r="H236" i="4"/>
  <c r="I236" i="4"/>
  <c r="J236" i="4"/>
  <c r="K236" i="4"/>
  <c r="L236" i="4"/>
  <c r="M236" i="4"/>
  <c r="N236" i="4"/>
  <c r="O236" i="4"/>
  <c r="P236" i="4"/>
  <c r="Q236" i="4"/>
  <c r="R236" i="4"/>
  <c r="S236" i="4"/>
  <c r="T236" i="4"/>
  <c r="U236" i="4"/>
  <c r="V236" i="4"/>
  <c r="W236" i="4"/>
  <c r="X236" i="4"/>
  <c r="Y236" i="4"/>
  <c r="Z236" i="4"/>
  <c r="AA236" i="4"/>
  <c r="AB236" i="4"/>
  <c r="AC236" i="4"/>
  <c r="AD236" i="4"/>
  <c r="AE236" i="4"/>
  <c r="AF236" i="4"/>
  <c r="AG236" i="4"/>
  <c r="AH236" i="4"/>
  <c r="AI236" i="4"/>
  <c r="AJ236" i="4"/>
  <c r="AK236" i="4"/>
  <c r="AL236" i="4"/>
  <c r="AM236" i="4"/>
  <c r="A237" i="4"/>
  <c r="B237" i="4"/>
  <c r="C237" i="4"/>
  <c r="D237" i="4"/>
  <c r="E237" i="4"/>
  <c r="F237" i="4"/>
  <c r="G237" i="4"/>
  <c r="H237" i="4"/>
  <c r="I237" i="4"/>
  <c r="J237" i="4"/>
  <c r="K237" i="4"/>
  <c r="L237" i="4"/>
  <c r="M237" i="4"/>
  <c r="N237" i="4"/>
  <c r="O237" i="4"/>
  <c r="P237" i="4"/>
  <c r="Q237" i="4"/>
  <c r="R237" i="4"/>
  <c r="S237" i="4"/>
  <c r="T237" i="4"/>
  <c r="U237" i="4"/>
  <c r="V237" i="4"/>
  <c r="W237" i="4"/>
  <c r="X237" i="4"/>
  <c r="Y237" i="4"/>
  <c r="Z237" i="4"/>
  <c r="AA237" i="4"/>
  <c r="AB237" i="4"/>
  <c r="AC237" i="4"/>
  <c r="AD237" i="4"/>
  <c r="AE237" i="4"/>
  <c r="AF237" i="4"/>
  <c r="AG237" i="4"/>
  <c r="AH237" i="4"/>
  <c r="AI237" i="4"/>
  <c r="AJ237" i="4"/>
  <c r="AK237" i="4"/>
  <c r="AL237" i="4"/>
  <c r="AM237" i="4"/>
  <c r="A238" i="4"/>
  <c r="B238" i="4"/>
  <c r="C238" i="4"/>
  <c r="D238" i="4"/>
  <c r="E238" i="4"/>
  <c r="F238" i="4"/>
  <c r="G238" i="4"/>
  <c r="H238" i="4"/>
  <c r="I238" i="4"/>
  <c r="J238" i="4"/>
  <c r="K238" i="4"/>
  <c r="L238" i="4"/>
  <c r="M238" i="4"/>
  <c r="N238" i="4"/>
  <c r="O238" i="4"/>
  <c r="P238" i="4"/>
  <c r="Q238" i="4"/>
  <c r="R238" i="4"/>
  <c r="S238" i="4"/>
  <c r="T238" i="4"/>
  <c r="U238" i="4"/>
  <c r="V238" i="4"/>
  <c r="W238" i="4"/>
  <c r="X238" i="4"/>
  <c r="Y238" i="4"/>
  <c r="Z238" i="4"/>
  <c r="AA238" i="4"/>
  <c r="AB238" i="4"/>
  <c r="AC238" i="4"/>
  <c r="AD238" i="4"/>
  <c r="AE238" i="4"/>
  <c r="AF238" i="4"/>
  <c r="AG238" i="4"/>
  <c r="AH238" i="4"/>
  <c r="AI238" i="4"/>
  <c r="AJ238" i="4"/>
  <c r="AK238" i="4"/>
  <c r="AL238" i="4"/>
  <c r="AM238" i="4"/>
  <c r="A239" i="4"/>
  <c r="B239" i="4"/>
  <c r="C239" i="4"/>
  <c r="D239" i="4"/>
  <c r="E239" i="4"/>
  <c r="F239" i="4"/>
  <c r="G239" i="4"/>
  <c r="H239" i="4"/>
  <c r="I239" i="4"/>
  <c r="J239" i="4"/>
  <c r="K239" i="4"/>
  <c r="L239" i="4"/>
  <c r="M239" i="4"/>
  <c r="N239" i="4"/>
  <c r="O239" i="4"/>
  <c r="P239" i="4"/>
  <c r="Q239" i="4"/>
  <c r="R239" i="4"/>
  <c r="S239" i="4"/>
  <c r="T239" i="4"/>
  <c r="U239" i="4"/>
  <c r="V239" i="4"/>
  <c r="W239" i="4"/>
  <c r="X239" i="4"/>
  <c r="Y239" i="4"/>
  <c r="Z239" i="4"/>
  <c r="AA239" i="4"/>
  <c r="AB239" i="4"/>
  <c r="AC239" i="4"/>
  <c r="AD239" i="4"/>
  <c r="AE239" i="4"/>
  <c r="AF239" i="4"/>
  <c r="AG239" i="4"/>
  <c r="AH239" i="4"/>
  <c r="AI239" i="4"/>
  <c r="AJ239" i="4"/>
  <c r="AK239" i="4"/>
  <c r="AL239" i="4"/>
  <c r="AM239" i="4"/>
  <c r="A240" i="4"/>
  <c r="B240" i="4"/>
  <c r="C240" i="4"/>
  <c r="D240" i="4"/>
  <c r="E240" i="4"/>
  <c r="F240" i="4"/>
  <c r="G240" i="4"/>
  <c r="H240" i="4"/>
  <c r="I240" i="4"/>
  <c r="J240" i="4"/>
  <c r="K240" i="4"/>
  <c r="L240" i="4"/>
  <c r="M240" i="4"/>
  <c r="N240" i="4"/>
  <c r="O240" i="4"/>
  <c r="P240" i="4"/>
  <c r="Q240" i="4"/>
  <c r="R240" i="4"/>
  <c r="S240" i="4"/>
  <c r="T240" i="4"/>
  <c r="U240" i="4"/>
  <c r="V240" i="4"/>
  <c r="W240" i="4"/>
  <c r="X240" i="4"/>
  <c r="Y240" i="4"/>
  <c r="Z240" i="4"/>
  <c r="AA240" i="4"/>
  <c r="AB240" i="4"/>
  <c r="AC240" i="4"/>
  <c r="AD240" i="4"/>
  <c r="AE240" i="4"/>
  <c r="AF240" i="4"/>
  <c r="AG240" i="4"/>
  <c r="AH240" i="4"/>
  <c r="AI240" i="4"/>
  <c r="AJ240" i="4"/>
  <c r="AK240" i="4"/>
  <c r="AL240" i="4"/>
  <c r="AM240" i="4"/>
  <c r="A241" i="4"/>
  <c r="B241" i="4"/>
  <c r="C241" i="4"/>
  <c r="D241" i="4"/>
  <c r="E241" i="4"/>
  <c r="F241" i="4"/>
  <c r="G241" i="4"/>
  <c r="H241" i="4"/>
  <c r="I241" i="4"/>
  <c r="J241" i="4"/>
  <c r="K241" i="4"/>
  <c r="L241" i="4"/>
  <c r="M241" i="4"/>
  <c r="N241" i="4"/>
  <c r="O241" i="4"/>
  <c r="P241" i="4"/>
  <c r="Q241" i="4"/>
  <c r="R241" i="4"/>
  <c r="S241" i="4"/>
  <c r="T241" i="4"/>
  <c r="U241" i="4"/>
  <c r="V241" i="4"/>
  <c r="W241" i="4"/>
  <c r="X241" i="4"/>
  <c r="Y241" i="4"/>
  <c r="Z241" i="4"/>
  <c r="AA241" i="4"/>
  <c r="AB241" i="4"/>
  <c r="AC241" i="4"/>
  <c r="AD241" i="4"/>
  <c r="AE241" i="4"/>
  <c r="AF241" i="4"/>
  <c r="AG241" i="4"/>
  <c r="AH241" i="4"/>
  <c r="AI241" i="4"/>
  <c r="AJ241" i="4"/>
  <c r="AK241" i="4"/>
  <c r="AL241" i="4"/>
  <c r="AM241" i="4"/>
  <c r="A242" i="4"/>
  <c r="B242" i="4"/>
  <c r="C242" i="4"/>
  <c r="D242" i="4"/>
  <c r="E242" i="4"/>
  <c r="F242" i="4"/>
  <c r="G242" i="4"/>
  <c r="H242" i="4"/>
  <c r="I242" i="4"/>
  <c r="J242" i="4"/>
  <c r="K242" i="4"/>
  <c r="L242" i="4"/>
  <c r="M242" i="4"/>
  <c r="N242" i="4"/>
  <c r="O242" i="4"/>
  <c r="P242" i="4"/>
  <c r="Q242" i="4"/>
  <c r="R242" i="4"/>
  <c r="S242" i="4"/>
  <c r="T242" i="4"/>
  <c r="U242" i="4"/>
  <c r="V242" i="4"/>
  <c r="W242" i="4"/>
  <c r="X242" i="4"/>
  <c r="Y242" i="4"/>
  <c r="Z242" i="4"/>
  <c r="AA242" i="4"/>
  <c r="AB242" i="4"/>
  <c r="AC242" i="4"/>
  <c r="AD242" i="4"/>
  <c r="AE242" i="4"/>
  <c r="AF242" i="4"/>
  <c r="AG242" i="4"/>
  <c r="AH242" i="4"/>
  <c r="AI242" i="4"/>
  <c r="AJ242" i="4"/>
  <c r="AK242" i="4"/>
  <c r="AL242" i="4"/>
  <c r="AM242" i="4"/>
  <c r="A243" i="4"/>
  <c r="B243" i="4"/>
  <c r="C243" i="4"/>
  <c r="D243" i="4"/>
  <c r="E243" i="4"/>
  <c r="F243" i="4"/>
  <c r="G243" i="4"/>
  <c r="H243" i="4"/>
  <c r="I243" i="4"/>
  <c r="J243" i="4"/>
  <c r="K243" i="4"/>
  <c r="L243" i="4"/>
  <c r="M243" i="4"/>
  <c r="N243" i="4"/>
  <c r="O243" i="4"/>
  <c r="P243" i="4"/>
  <c r="Q243" i="4"/>
  <c r="R243" i="4"/>
  <c r="S243" i="4"/>
  <c r="T243" i="4"/>
  <c r="U243" i="4"/>
  <c r="V243" i="4"/>
  <c r="W243" i="4"/>
  <c r="X243" i="4"/>
  <c r="Y243" i="4"/>
  <c r="Z243" i="4"/>
  <c r="AA243" i="4"/>
  <c r="AB243" i="4"/>
  <c r="AC243" i="4"/>
  <c r="AD243" i="4"/>
  <c r="AE243" i="4"/>
  <c r="AF243" i="4"/>
  <c r="AG243" i="4"/>
  <c r="AH243" i="4"/>
  <c r="AI243" i="4"/>
  <c r="AJ243" i="4"/>
  <c r="AK243" i="4"/>
  <c r="AL243" i="4"/>
  <c r="AM243" i="4"/>
  <c r="A244" i="4"/>
  <c r="B244" i="4"/>
  <c r="C244" i="4"/>
  <c r="D244" i="4"/>
  <c r="E244" i="4"/>
  <c r="F244" i="4"/>
  <c r="G244" i="4"/>
  <c r="H244" i="4"/>
  <c r="I244" i="4"/>
  <c r="J244" i="4"/>
  <c r="K244" i="4"/>
  <c r="L244" i="4"/>
  <c r="M244" i="4"/>
  <c r="N244" i="4"/>
  <c r="O244" i="4"/>
  <c r="P244" i="4"/>
  <c r="Q244" i="4"/>
  <c r="R244" i="4"/>
  <c r="S244" i="4"/>
  <c r="T244" i="4"/>
  <c r="U244" i="4"/>
  <c r="V244" i="4"/>
  <c r="W244" i="4"/>
  <c r="X244" i="4"/>
  <c r="Y244" i="4"/>
  <c r="Z244" i="4"/>
  <c r="AA244" i="4"/>
  <c r="AB244" i="4"/>
  <c r="AC244" i="4"/>
  <c r="AD244" i="4"/>
  <c r="AE244" i="4"/>
  <c r="AF244" i="4"/>
  <c r="AG244" i="4"/>
  <c r="AH244" i="4"/>
  <c r="AI244" i="4"/>
  <c r="AJ244" i="4"/>
  <c r="AK244" i="4"/>
  <c r="AL244" i="4"/>
  <c r="AM244" i="4"/>
  <c r="A245" i="4"/>
  <c r="B245" i="4"/>
  <c r="C245" i="4"/>
  <c r="D245" i="4"/>
  <c r="E245" i="4"/>
  <c r="F245" i="4"/>
  <c r="G245" i="4"/>
  <c r="H245" i="4"/>
  <c r="I245" i="4"/>
  <c r="J245" i="4"/>
  <c r="K245" i="4"/>
  <c r="L245" i="4"/>
  <c r="M245" i="4"/>
  <c r="N245" i="4"/>
  <c r="O245" i="4"/>
  <c r="P245" i="4"/>
  <c r="Q245" i="4"/>
  <c r="R245" i="4"/>
  <c r="S245" i="4"/>
  <c r="T245" i="4"/>
  <c r="U245" i="4"/>
  <c r="V245" i="4"/>
  <c r="W245" i="4"/>
  <c r="X245" i="4"/>
  <c r="Y245" i="4"/>
  <c r="Z245" i="4"/>
  <c r="AA245" i="4"/>
  <c r="AB245" i="4"/>
  <c r="AC245" i="4"/>
  <c r="AD245" i="4"/>
  <c r="AE245" i="4"/>
  <c r="AF245" i="4"/>
  <c r="AG245" i="4"/>
  <c r="AH245" i="4"/>
  <c r="AI245" i="4"/>
  <c r="AJ245" i="4"/>
  <c r="AK245" i="4"/>
  <c r="AL245" i="4"/>
  <c r="AM245" i="4"/>
  <c r="A246" i="4"/>
  <c r="B246" i="4"/>
  <c r="C246" i="4"/>
  <c r="D246" i="4"/>
  <c r="E246" i="4"/>
  <c r="F246" i="4"/>
  <c r="G246" i="4"/>
  <c r="H246" i="4"/>
  <c r="I246" i="4"/>
  <c r="J246" i="4"/>
  <c r="K246" i="4"/>
  <c r="L246" i="4"/>
  <c r="M246" i="4"/>
  <c r="N246" i="4"/>
  <c r="O246" i="4"/>
  <c r="P246" i="4"/>
  <c r="Q246" i="4"/>
  <c r="R246" i="4"/>
  <c r="S246" i="4"/>
  <c r="T246" i="4"/>
  <c r="U246" i="4"/>
  <c r="V246" i="4"/>
  <c r="W246" i="4"/>
  <c r="X246" i="4"/>
  <c r="Y246" i="4"/>
  <c r="Z246" i="4"/>
  <c r="AA246" i="4"/>
  <c r="AB246" i="4"/>
  <c r="AC246" i="4"/>
  <c r="AD246" i="4"/>
  <c r="AE246" i="4"/>
  <c r="AF246" i="4"/>
  <c r="AG246" i="4"/>
  <c r="AH246" i="4"/>
  <c r="AI246" i="4"/>
  <c r="AJ246" i="4"/>
  <c r="AK246" i="4"/>
  <c r="AL246" i="4"/>
  <c r="AM246" i="4"/>
  <c r="A247" i="4"/>
  <c r="B247" i="4"/>
  <c r="C247" i="4"/>
  <c r="D247" i="4"/>
  <c r="E247" i="4"/>
  <c r="F247" i="4"/>
  <c r="G247" i="4"/>
  <c r="H247" i="4"/>
  <c r="I247" i="4"/>
  <c r="J247" i="4"/>
  <c r="K247" i="4"/>
  <c r="L247" i="4"/>
  <c r="M247" i="4"/>
  <c r="N247" i="4"/>
  <c r="O247" i="4"/>
  <c r="P247" i="4"/>
  <c r="Q247" i="4"/>
  <c r="R247" i="4"/>
  <c r="S247" i="4"/>
  <c r="T247" i="4"/>
  <c r="U247" i="4"/>
  <c r="V247" i="4"/>
  <c r="W247" i="4"/>
  <c r="X247" i="4"/>
  <c r="Y247" i="4"/>
  <c r="Z247" i="4"/>
  <c r="AA247" i="4"/>
  <c r="AB247" i="4"/>
  <c r="AC247" i="4"/>
  <c r="AD247" i="4"/>
  <c r="AE247" i="4"/>
  <c r="AF247" i="4"/>
  <c r="AG247" i="4"/>
  <c r="AH247" i="4"/>
  <c r="AI247" i="4"/>
  <c r="AJ247" i="4"/>
  <c r="AK247" i="4"/>
  <c r="AL247" i="4"/>
  <c r="AM247" i="4"/>
  <c r="A248" i="4"/>
  <c r="B248" i="4"/>
  <c r="C248" i="4"/>
  <c r="D248" i="4"/>
  <c r="E248" i="4"/>
  <c r="F248" i="4"/>
  <c r="G248" i="4"/>
  <c r="H248" i="4"/>
  <c r="I248" i="4"/>
  <c r="J248" i="4"/>
  <c r="K248" i="4"/>
  <c r="L248" i="4"/>
  <c r="M248" i="4"/>
  <c r="N248" i="4"/>
  <c r="O248" i="4"/>
  <c r="P248" i="4"/>
  <c r="Q248" i="4"/>
  <c r="R248" i="4"/>
  <c r="S248" i="4"/>
  <c r="T248" i="4"/>
  <c r="U248" i="4"/>
  <c r="V248" i="4"/>
  <c r="W248" i="4"/>
  <c r="X248" i="4"/>
  <c r="Y248" i="4"/>
  <c r="Z248" i="4"/>
  <c r="AA248" i="4"/>
  <c r="AB248" i="4"/>
  <c r="AC248" i="4"/>
  <c r="AD248" i="4"/>
  <c r="AE248" i="4"/>
  <c r="AF248" i="4"/>
  <c r="AG248" i="4"/>
  <c r="AH248" i="4"/>
  <c r="AI248" i="4"/>
  <c r="AJ248" i="4"/>
  <c r="AK248" i="4"/>
  <c r="AL248" i="4"/>
  <c r="AM248" i="4"/>
  <c r="A249" i="4"/>
  <c r="B249" i="4"/>
  <c r="C249" i="4"/>
  <c r="D249" i="4"/>
  <c r="E249" i="4"/>
  <c r="F249" i="4"/>
  <c r="G249" i="4"/>
  <c r="H249" i="4"/>
  <c r="I249" i="4"/>
  <c r="J249" i="4"/>
  <c r="K249" i="4"/>
  <c r="L249" i="4"/>
  <c r="M249" i="4"/>
  <c r="N249" i="4"/>
  <c r="O249" i="4"/>
  <c r="P249" i="4"/>
  <c r="Q249" i="4"/>
  <c r="R249" i="4"/>
  <c r="S249" i="4"/>
  <c r="T249" i="4"/>
  <c r="U249" i="4"/>
  <c r="V249" i="4"/>
  <c r="W249" i="4"/>
  <c r="X249" i="4"/>
  <c r="Y249" i="4"/>
  <c r="Z249" i="4"/>
  <c r="AA249" i="4"/>
  <c r="AB249" i="4"/>
  <c r="AC249" i="4"/>
  <c r="AD249" i="4"/>
  <c r="AE249" i="4"/>
  <c r="AF249" i="4"/>
  <c r="AG249" i="4"/>
  <c r="AH249" i="4"/>
  <c r="AI249" i="4"/>
  <c r="AJ249" i="4"/>
  <c r="AK249" i="4"/>
  <c r="AL249" i="4"/>
  <c r="AM249" i="4"/>
  <c r="A250" i="4"/>
  <c r="B250" i="4"/>
  <c r="C250" i="4"/>
  <c r="D250" i="4"/>
  <c r="E250" i="4"/>
  <c r="F250" i="4"/>
  <c r="G250" i="4"/>
  <c r="H250" i="4"/>
  <c r="I250" i="4"/>
  <c r="J250" i="4"/>
  <c r="K250" i="4"/>
  <c r="L250" i="4"/>
  <c r="M250" i="4"/>
  <c r="N250" i="4"/>
  <c r="O250" i="4"/>
  <c r="P250" i="4"/>
  <c r="Q250" i="4"/>
  <c r="R250" i="4"/>
  <c r="S250" i="4"/>
  <c r="T250" i="4"/>
  <c r="U250" i="4"/>
  <c r="V250" i="4"/>
  <c r="W250" i="4"/>
  <c r="X250" i="4"/>
  <c r="Y250" i="4"/>
  <c r="Z250" i="4"/>
  <c r="AA250" i="4"/>
  <c r="AB250" i="4"/>
  <c r="AC250" i="4"/>
  <c r="AD250" i="4"/>
  <c r="AE250" i="4"/>
  <c r="AF250" i="4"/>
  <c r="AG250" i="4"/>
  <c r="AH250" i="4"/>
  <c r="AI250" i="4"/>
  <c r="AJ250" i="4"/>
  <c r="AK250" i="4"/>
  <c r="AL250" i="4"/>
  <c r="AM250" i="4"/>
  <c r="A251" i="4"/>
  <c r="B251" i="4"/>
  <c r="C251" i="4"/>
  <c r="D251" i="4"/>
  <c r="E251" i="4"/>
  <c r="F251" i="4"/>
  <c r="G251" i="4"/>
  <c r="H251" i="4"/>
  <c r="I251" i="4"/>
  <c r="J251" i="4"/>
  <c r="K251" i="4"/>
  <c r="L251" i="4"/>
  <c r="M251" i="4"/>
  <c r="N251" i="4"/>
  <c r="O251" i="4"/>
  <c r="P251" i="4"/>
  <c r="Q251" i="4"/>
  <c r="R251" i="4"/>
  <c r="S251" i="4"/>
  <c r="T251" i="4"/>
  <c r="U251" i="4"/>
  <c r="V251" i="4"/>
  <c r="W251" i="4"/>
  <c r="X251" i="4"/>
  <c r="Y251" i="4"/>
  <c r="Z251" i="4"/>
  <c r="AA251" i="4"/>
  <c r="AB251" i="4"/>
  <c r="AC251" i="4"/>
  <c r="AD251" i="4"/>
  <c r="AE251" i="4"/>
  <c r="AF251" i="4"/>
  <c r="AG251" i="4"/>
  <c r="AH251" i="4"/>
  <c r="AI251" i="4"/>
  <c r="AJ251" i="4"/>
  <c r="AK251" i="4"/>
  <c r="AL251" i="4"/>
  <c r="AM251" i="4"/>
  <c r="A252" i="4"/>
  <c r="B252" i="4"/>
  <c r="C252" i="4"/>
  <c r="D252" i="4"/>
  <c r="E252" i="4"/>
  <c r="F252" i="4"/>
  <c r="G252" i="4"/>
  <c r="H252" i="4"/>
  <c r="I252" i="4"/>
  <c r="J252" i="4"/>
  <c r="K252" i="4"/>
  <c r="L252" i="4"/>
  <c r="M252" i="4"/>
  <c r="N252" i="4"/>
  <c r="O252" i="4"/>
  <c r="P252" i="4"/>
  <c r="Q252" i="4"/>
  <c r="R252" i="4"/>
  <c r="S252" i="4"/>
  <c r="T252" i="4"/>
  <c r="U252" i="4"/>
  <c r="V252" i="4"/>
  <c r="W252" i="4"/>
  <c r="X252" i="4"/>
  <c r="Y252" i="4"/>
  <c r="Z252" i="4"/>
  <c r="AA252" i="4"/>
  <c r="AB252" i="4"/>
  <c r="AC252" i="4"/>
  <c r="AD252" i="4"/>
  <c r="AE252" i="4"/>
  <c r="AF252" i="4"/>
  <c r="AG252" i="4"/>
  <c r="AH252" i="4"/>
  <c r="AI252" i="4"/>
  <c r="AJ252" i="4"/>
  <c r="AK252" i="4"/>
  <c r="AL252" i="4"/>
  <c r="AM252" i="4"/>
  <c r="A253" i="4"/>
  <c r="B253" i="4"/>
  <c r="C253" i="4"/>
  <c r="D253" i="4"/>
  <c r="E253" i="4"/>
  <c r="F253" i="4"/>
  <c r="G253" i="4"/>
  <c r="H253" i="4"/>
  <c r="I253" i="4"/>
  <c r="J253" i="4"/>
  <c r="K253" i="4"/>
  <c r="L253" i="4"/>
  <c r="M253" i="4"/>
  <c r="N253" i="4"/>
  <c r="O253" i="4"/>
  <c r="P253" i="4"/>
  <c r="Q253" i="4"/>
  <c r="R253" i="4"/>
  <c r="S253" i="4"/>
  <c r="T253" i="4"/>
  <c r="U253" i="4"/>
  <c r="V253" i="4"/>
  <c r="W253" i="4"/>
  <c r="X253" i="4"/>
  <c r="Y253" i="4"/>
  <c r="Z253" i="4"/>
  <c r="AA253" i="4"/>
  <c r="AB253" i="4"/>
  <c r="AC253" i="4"/>
  <c r="AD253" i="4"/>
  <c r="AE253" i="4"/>
  <c r="AF253" i="4"/>
  <c r="AG253" i="4"/>
  <c r="AH253" i="4"/>
  <c r="AI253" i="4"/>
  <c r="AJ253" i="4"/>
  <c r="AK253" i="4"/>
  <c r="AL253" i="4"/>
  <c r="AM253" i="4"/>
  <c r="A254" i="4"/>
  <c r="B254" i="4"/>
  <c r="C254" i="4"/>
  <c r="D254" i="4"/>
  <c r="E254" i="4"/>
  <c r="F254" i="4"/>
  <c r="G254" i="4"/>
  <c r="H254" i="4"/>
  <c r="I254" i="4"/>
  <c r="J254" i="4"/>
  <c r="K254" i="4"/>
  <c r="L254" i="4"/>
  <c r="M254" i="4"/>
  <c r="N254" i="4"/>
  <c r="O254" i="4"/>
  <c r="P254" i="4"/>
  <c r="Q254" i="4"/>
  <c r="R254" i="4"/>
  <c r="S254" i="4"/>
  <c r="T254" i="4"/>
  <c r="U254" i="4"/>
  <c r="V254" i="4"/>
  <c r="W254" i="4"/>
  <c r="X254" i="4"/>
  <c r="Y254" i="4"/>
  <c r="Z254" i="4"/>
  <c r="AA254" i="4"/>
  <c r="AB254" i="4"/>
  <c r="AC254" i="4"/>
  <c r="AD254" i="4"/>
  <c r="AE254" i="4"/>
  <c r="AF254" i="4"/>
  <c r="AG254" i="4"/>
  <c r="AH254" i="4"/>
  <c r="AI254" i="4"/>
  <c r="AJ254" i="4"/>
  <c r="AK254" i="4"/>
  <c r="AL254" i="4"/>
  <c r="AM254" i="4"/>
  <c r="A255" i="4"/>
  <c r="B255" i="4"/>
  <c r="C255" i="4"/>
  <c r="D255" i="4"/>
  <c r="E255" i="4"/>
  <c r="F255" i="4"/>
  <c r="G255" i="4"/>
  <c r="H255" i="4"/>
  <c r="I255" i="4"/>
  <c r="J255" i="4"/>
  <c r="K255" i="4"/>
  <c r="L255" i="4"/>
  <c r="M255" i="4"/>
  <c r="N255" i="4"/>
  <c r="O255" i="4"/>
  <c r="P255" i="4"/>
  <c r="Q255" i="4"/>
  <c r="R255" i="4"/>
  <c r="S255" i="4"/>
  <c r="T255" i="4"/>
  <c r="U255" i="4"/>
  <c r="V255" i="4"/>
  <c r="W255" i="4"/>
  <c r="X255" i="4"/>
  <c r="Y255" i="4"/>
  <c r="Z255" i="4"/>
  <c r="AA255" i="4"/>
  <c r="AB255" i="4"/>
  <c r="AC255" i="4"/>
  <c r="AD255" i="4"/>
  <c r="AE255" i="4"/>
  <c r="AF255" i="4"/>
  <c r="AG255" i="4"/>
  <c r="AH255" i="4"/>
  <c r="AI255" i="4"/>
  <c r="AJ255" i="4"/>
  <c r="AK255" i="4"/>
  <c r="AL255" i="4"/>
  <c r="AM255" i="4"/>
  <c r="A256" i="4"/>
  <c r="B256" i="4"/>
  <c r="C256" i="4"/>
  <c r="D256" i="4"/>
  <c r="E256" i="4"/>
  <c r="F256" i="4"/>
  <c r="G256" i="4"/>
  <c r="H256" i="4"/>
  <c r="I256" i="4"/>
  <c r="J256" i="4"/>
  <c r="K256" i="4"/>
  <c r="L256" i="4"/>
  <c r="M256" i="4"/>
  <c r="N256" i="4"/>
  <c r="O256" i="4"/>
  <c r="P256" i="4"/>
  <c r="Q256" i="4"/>
  <c r="R256" i="4"/>
  <c r="S256" i="4"/>
  <c r="T256" i="4"/>
  <c r="U256" i="4"/>
  <c r="V256" i="4"/>
  <c r="W256" i="4"/>
  <c r="X256" i="4"/>
  <c r="Y256" i="4"/>
  <c r="Z256" i="4"/>
  <c r="AA256" i="4"/>
  <c r="AB256" i="4"/>
  <c r="AC256" i="4"/>
  <c r="AD256" i="4"/>
  <c r="AE256" i="4"/>
  <c r="AF256" i="4"/>
  <c r="AG256" i="4"/>
  <c r="AH256" i="4"/>
  <c r="AI256" i="4"/>
  <c r="AJ256" i="4"/>
  <c r="AK256" i="4"/>
  <c r="AL256" i="4"/>
  <c r="AM256" i="4"/>
  <c r="A257" i="4"/>
  <c r="B257" i="4"/>
  <c r="C257" i="4"/>
  <c r="D257" i="4"/>
  <c r="E257" i="4"/>
  <c r="F257" i="4"/>
  <c r="G257" i="4"/>
  <c r="H257" i="4"/>
  <c r="I257" i="4"/>
  <c r="J257" i="4"/>
  <c r="K257" i="4"/>
  <c r="L257" i="4"/>
  <c r="M257" i="4"/>
  <c r="N257" i="4"/>
  <c r="O257" i="4"/>
  <c r="P257" i="4"/>
  <c r="Q257" i="4"/>
  <c r="R257" i="4"/>
  <c r="S257" i="4"/>
  <c r="T257" i="4"/>
  <c r="U257" i="4"/>
  <c r="V257" i="4"/>
  <c r="W257" i="4"/>
  <c r="X257" i="4"/>
  <c r="Y257" i="4"/>
  <c r="Z257" i="4"/>
  <c r="AA257" i="4"/>
  <c r="AB257" i="4"/>
  <c r="AC257" i="4"/>
  <c r="AD257" i="4"/>
  <c r="AE257" i="4"/>
  <c r="AF257" i="4"/>
  <c r="AG257" i="4"/>
  <c r="AH257" i="4"/>
  <c r="AI257" i="4"/>
  <c r="AJ257" i="4"/>
  <c r="AK257" i="4"/>
  <c r="AL257" i="4"/>
  <c r="AM257" i="4"/>
  <c r="A258" i="4"/>
  <c r="B258" i="4"/>
  <c r="C258" i="4"/>
  <c r="D258" i="4"/>
  <c r="E258" i="4"/>
  <c r="F258" i="4"/>
  <c r="G258" i="4"/>
  <c r="H258" i="4"/>
  <c r="I258" i="4"/>
  <c r="J258" i="4"/>
  <c r="K258" i="4"/>
  <c r="L258" i="4"/>
  <c r="M258" i="4"/>
  <c r="N258" i="4"/>
  <c r="O258" i="4"/>
  <c r="P258" i="4"/>
  <c r="Q258" i="4"/>
  <c r="R258" i="4"/>
  <c r="S258" i="4"/>
  <c r="T258" i="4"/>
  <c r="U258" i="4"/>
  <c r="V258" i="4"/>
  <c r="W258" i="4"/>
  <c r="X258" i="4"/>
  <c r="Y258" i="4"/>
  <c r="Z258" i="4"/>
  <c r="AA258" i="4"/>
  <c r="AB258" i="4"/>
  <c r="AC258" i="4"/>
  <c r="AD258" i="4"/>
  <c r="AE258" i="4"/>
  <c r="AF258" i="4"/>
  <c r="AG258" i="4"/>
  <c r="AH258" i="4"/>
  <c r="AI258" i="4"/>
  <c r="AJ258" i="4"/>
  <c r="AK258" i="4"/>
  <c r="AL258" i="4"/>
  <c r="AM258" i="4"/>
  <c r="A259" i="4"/>
  <c r="B259" i="4"/>
  <c r="C259" i="4"/>
  <c r="D259" i="4"/>
  <c r="E259" i="4"/>
  <c r="F259" i="4"/>
  <c r="G259" i="4"/>
  <c r="H259" i="4"/>
  <c r="I259" i="4"/>
  <c r="J259" i="4"/>
  <c r="K259" i="4"/>
  <c r="L259" i="4"/>
  <c r="M259" i="4"/>
  <c r="N259" i="4"/>
  <c r="O259" i="4"/>
  <c r="P259" i="4"/>
  <c r="Q259" i="4"/>
  <c r="R259" i="4"/>
  <c r="S259" i="4"/>
  <c r="T259" i="4"/>
  <c r="U259" i="4"/>
  <c r="V259" i="4"/>
  <c r="W259" i="4"/>
  <c r="X259" i="4"/>
  <c r="Y259" i="4"/>
  <c r="Z259" i="4"/>
  <c r="AA259" i="4"/>
  <c r="AB259" i="4"/>
  <c r="AC259" i="4"/>
  <c r="AD259" i="4"/>
  <c r="AE259" i="4"/>
  <c r="AF259" i="4"/>
  <c r="AG259" i="4"/>
  <c r="AH259" i="4"/>
  <c r="AI259" i="4"/>
  <c r="AJ259" i="4"/>
  <c r="AK259" i="4"/>
  <c r="AL259" i="4"/>
  <c r="AM259" i="4"/>
  <c r="A260" i="4"/>
  <c r="B260" i="4"/>
  <c r="C260" i="4"/>
  <c r="D260" i="4"/>
  <c r="E260" i="4"/>
  <c r="F260" i="4"/>
  <c r="G260" i="4"/>
  <c r="H260" i="4"/>
  <c r="I260" i="4"/>
  <c r="J260" i="4"/>
  <c r="K260" i="4"/>
  <c r="L260" i="4"/>
  <c r="M260" i="4"/>
  <c r="N260" i="4"/>
  <c r="O260" i="4"/>
  <c r="P260" i="4"/>
  <c r="Q260" i="4"/>
  <c r="R260" i="4"/>
  <c r="S260" i="4"/>
  <c r="T260" i="4"/>
  <c r="U260" i="4"/>
  <c r="V260" i="4"/>
  <c r="W260" i="4"/>
  <c r="X260" i="4"/>
  <c r="Y260" i="4"/>
  <c r="Z260" i="4"/>
  <c r="AA260" i="4"/>
  <c r="AB260" i="4"/>
  <c r="AC260" i="4"/>
  <c r="AD260" i="4"/>
  <c r="AE260" i="4"/>
  <c r="AF260" i="4"/>
  <c r="AG260" i="4"/>
  <c r="AH260" i="4"/>
  <c r="AI260" i="4"/>
  <c r="AJ260" i="4"/>
  <c r="AK260" i="4"/>
  <c r="AL260" i="4"/>
  <c r="AM260" i="4"/>
  <c r="A261" i="4"/>
  <c r="B261" i="4"/>
  <c r="C261" i="4"/>
  <c r="D261" i="4"/>
  <c r="E261" i="4"/>
  <c r="F261" i="4"/>
  <c r="G261" i="4"/>
  <c r="H261" i="4"/>
  <c r="I261" i="4"/>
  <c r="J261" i="4"/>
  <c r="K261" i="4"/>
  <c r="L261" i="4"/>
  <c r="M261" i="4"/>
  <c r="N261" i="4"/>
  <c r="O261" i="4"/>
  <c r="P261" i="4"/>
  <c r="Q261" i="4"/>
  <c r="R261" i="4"/>
  <c r="S261" i="4"/>
  <c r="T261" i="4"/>
  <c r="U261" i="4"/>
  <c r="V261" i="4"/>
  <c r="W261" i="4"/>
  <c r="X261" i="4"/>
  <c r="Y261" i="4"/>
  <c r="Z261" i="4"/>
  <c r="AA261" i="4"/>
  <c r="AB261" i="4"/>
  <c r="AC261" i="4"/>
  <c r="AD261" i="4"/>
  <c r="AE261" i="4"/>
  <c r="AF261" i="4"/>
  <c r="AG261" i="4"/>
  <c r="AH261" i="4"/>
  <c r="AI261" i="4"/>
  <c r="AJ261" i="4"/>
  <c r="AK261" i="4"/>
  <c r="AL261" i="4"/>
  <c r="AM261" i="4"/>
  <c r="A262" i="4"/>
  <c r="B262" i="4"/>
  <c r="C262" i="4"/>
  <c r="D262" i="4"/>
  <c r="E262" i="4"/>
  <c r="F262" i="4"/>
  <c r="G262" i="4"/>
  <c r="H262" i="4"/>
  <c r="I262" i="4"/>
  <c r="J262" i="4"/>
  <c r="K262" i="4"/>
  <c r="L262" i="4"/>
  <c r="M262" i="4"/>
  <c r="N262" i="4"/>
  <c r="O262" i="4"/>
  <c r="P262" i="4"/>
  <c r="Q262" i="4"/>
  <c r="R262" i="4"/>
  <c r="S262" i="4"/>
  <c r="T262" i="4"/>
  <c r="U262" i="4"/>
  <c r="V262" i="4"/>
  <c r="W262" i="4"/>
  <c r="X262" i="4"/>
  <c r="Y262" i="4"/>
  <c r="Z262" i="4"/>
  <c r="AA262" i="4"/>
  <c r="AB262" i="4"/>
  <c r="AC262" i="4"/>
  <c r="AD262" i="4"/>
  <c r="AE262" i="4"/>
  <c r="AF262" i="4"/>
  <c r="AG262" i="4"/>
  <c r="AH262" i="4"/>
  <c r="AI262" i="4"/>
  <c r="AJ262" i="4"/>
  <c r="AK262" i="4"/>
  <c r="AL262" i="4"/>
  <c r="AM262" i="4"/>
  <c r="A263" i="4"/>
  <c r="B263" i="4"/>
  <c r="C263" i="4"/>
  <c r="D263" i="4"/>
  <c r="E263" i="4"/>
  <c r="F263" i="4"/>
  <c r="G263" i="4"/>
  <c r="H263" i="4"/>
  <c r="I263" i="4"/>
  <c r="J263" i="4"/>
  <c r="K263" i="4"/>
  <c r="L263" i="4"/>
  <c r="M263" i="4"/>
  <c r="N263" i="4"/>
  <c r="O263" i="4"/>
  <c r="P263" i="4"/>
  <c r="Q263" i="4"/>
  <c r="R263" i="4"/>
  <c r="S263" i="4"/>
  <c r="T263" i="4"/>
  <c r="U263" i="4"/>
  <c r="V263" i="4"/>
  <c r="W263" i="4"/>
  <c r="X263" i="4"/>
  <c r="Y263" i="4"/>
  <c r="Z263" i="4"/>
  <c r="AA263" i="4"/>
  <c r="AB263" i="4"/>
  <c r="AC263" i="4"/>
  <c r="AD263" i="4"/>
  <c r="AE263" i="4"/>
  <c r="AF263" i="4"/>
  <c r="AG263" i="4"/>
  <c r="AH263" i="4"/>
  <c r="AI263" i="4"/>
  <c r="AJ263" i="4"/>
  <c r="AK263" i="4"/>
  <c r="AL263" i="4"/>
  <c r="AM263" i="4"/>
  <c r="A264" i="4"/>
  <c r="B264" i="4"/>
  <c r="C264" i="4"/>
  <c r="D264" i="4"/>
  <c r="E264" i="4"/>
  <c r="F264" i="4"/>
  <c r="G264" i="4"/>
  <c r="H264" i="4"/>
  <c r="I264" i="4"/>
  <c r="J264" i="4"/>
  <c r="K264" i="4"/>
  <c r="L264" i="4"/>
  <c r="M264" i="4"/>
  <c r="N264" i="4"/>
  <c r="O264" i="4"/>
  <c r="P264" i="4"/>
  <c r="Q264" i="4"/>
  <c r="R264" i="4"/>
  <c r="S264" i="4"/>
  <c r="T264" i="4"/>
  <c r="U264" i="4"/>
  <c r="V264" i="4"/>
  <c r="W264" i="4"/>
  <c r="X264" i="4"/>
  <c r="Y264" i="4"/>
  <c r="Z264" i="4"/>
  <c r="AA264" i="4"/>
  <c r="AB264" i="4"/>
  <c r="AC264" i="4"/>
  <c r="AD264" i="4"/>
  <c r="AE264" i="4"/>
  <c r="AF264" i="4"/>
  <c r="AG264" i="4"/>
  <c r="AH264" i="4"/>
  <c r="AI264" i="4"/>
  <c r="AJ264" i="4"/>
  <c r="AK264" i="4"/>
  <c r="AL264" i="4"/>
  <c r="AM264" i="4"/>
  <c r="A265" i="4"/>
  <c r="B265" i="4"/>
  <c r="C265" i="4"/>
  <c r="D265" i="4"/>
  <c r="E265" i="4"/>
  <c r="F265" i="4"/>
  <c r="G265" i="4"/>
  <c r="H265" i="4"/>
  <c r="I265" i="4"/>
  <c r="J265" i="4"/>
  <c r="K265" i="4"/>
  <c r="L265" i="4"/>
  <c r="M265" i="4"/>
  <c r="N265" i="4"/>
  <c r="O265" i="4"/>
  <c r="P265" i="4"/>
  <c r="Q265" i="4"/>
  <c r="R265" i="4"/>
  <c r="S265" i="4"/>
  <c r="T265" i="4"/>
  <c r="U265" i="4"/>
  <c r="V265" i="4"/>
  <c r="W265" i="4"/>
  <c r="X265" i="4"/>
  <c r="Y265" i="4"/>
  <c r="Z265" i="4"/>
  <c r="AA265" i="4"/>
  <c r="AB265" i="4"/>
  <c r="AC265" i="4"/>
  <c r="AD265" i="4"/>
  <c r="AE265" i="4"/>
  <c r="AF265" i="4"/>
  <c r="AG265" i="4"/>
  <c r="AH265" i="4"/>
  <c r="AI265" i="4"/>
  <c r="AJ265" i="4"/>
  <c r="AK265" i="4"/>
  <c r="AL265" i="4"/>
  <c r="AM265" i="4"/>
  <c r="A266" i="4"/>
  <c r="B266" i="4"/>
  <c r="C266" i="4"/>
  <c r="D266" i="4"/>
  <c r="E266" i="4"/>
  <c r="F266" i="4"/>
  <c r="G266" i="4"/>
  <c r="H266" i="4"/>
  <c r="I266" i="4"/>
  <c r="J266" i="4"/>
  <c r="K266" i="4"/>
  <c r="L266" i="4"/>
  <c r="M266" i="4"/>
  <c r="N266" i="4"/>
  <c r="O266" i="4"/>
  <c r="P266" i="4"/>
  <c r="Q266" i="4"/>
  <c r="R266" i="4"/>
  <c r="S266" i="4"/>
  <c r="T266" i="4"/>
  <c r="U266" i="4"/>
  <c r="V266" i="4"/>
  <c r="W266" i="4"/>
  <c r="X266" i="4"/>
  <c r="Y266" i="4"/>
  <c r="Z266" i="4"/>
  <c r="AA266" i="4"/>
  <c r="AB266" i="4"/>
  <c r="AC266" i="4"/>
  <c r="AD266" i="4"/>
  <c r="AE266" i="4"/>
  <c r="AF266" i="4"/>
  <c r="AG266" i="4"/>
  <c r="AH266" i="4"/>
  <c r="AI266" i="4"/>
  <c r="AJ266" i="4"/>
  <c r="AK266" i="4"/>
  <c r="AL266" i="4"/>
  <c r="AM266" i="4"/>
  <c r="A267" i="4"/>
  <c r="B267" i="4"/>
  <c r="C267" i="4"/>
  <c r="D267" i="4"/>
  <c r="E267" i="4"/>
  <c r="F267" i="4"/>
  <c r="G267" i="4"/>
  <c r="H267" i="4"/>
  <c r="I267" i="4"/>
  <c r="J267" i="4"/>
  <c r="K267" i="4"/>
  <c r="L267" i="4"/>
  <c r="M267" i="4"/>
  <c r="N267" i="4"/>
  <c r="O267" i="4"/>
  <c r="P267" i="4"/>
  <c r="Q267" i="4"/>
  <c r="R267" i="4"/>
  <c r="S267" i="4"/>
  <c r="T267" i="4"/>
  <c r="U267" i="4"/>
  <c r="V267" i="4"/>
  <c r="W267" i="4"/>
  <c r="X267" i="4"/>
  <c r="Y267" i="4"/>
  <c r="Z267" i="4"/>
  <c r="AA267" i="4"/>
  <c r="AB267" i="4"/>
  <c r="AC267" i="4"/>
  <c r="AD267" i="4"/>
  <c r="AE267" i="4"/>
  <c r="AF267" i="4"/>
  <c r="AG267" i="4"/>
  <c r="AH267" i="4"/>
  <c r="AI267" i="4"/>
  <c r="AJ267" i="4"/>
  <c r="AK267" i="4"/>
  <c r="AL267" i="4"/>
  <c r="AM267" i="4"/>
  <c r="A268" i="4"/>
  <c r="B268" i="4"/>
  <c r="C268" i="4"/>
  <c r="D268" i="4"/>
  <c r="E268" i="4"/>
  <c r="F268" i="4"/>
  <c r="G268" i="4"/>
  <c r="H268" i="4"/>
  <c r="I268" i="4"/>
  <c r="J268" i="4"/>
  <c r="K268" i="4"/>
  <c r="L268" i="4"/>
  <c r="M268" i="4"/>
  <c r="N268" i="4"/>
  <c r="O268" i="4"/>
  <c r="P268" i="4"/>
  <c r="Q268" i="4"/>
  <c r="R268" i="4"/>
  <c r="S268" i="4"/>
  <c r="T268" i="4"/>
  <c r="U268" i="4"/>
  <c r="V268" i="4"/>
  <c r="W268" i="4"/>
  <c r="X268" i="4"/>
  <c r="Y268" i="4"/>
  <c r="Z268" i="4"/>
  <c r="AA268" i="4"/>
  <c r="AB268" i="4"/>
  <c r="AC268" i="4"/>
  <c r="AD268" i="4"/>
  <c r="AE268" i="4"/>
  <c r="AF268" i="4"/>
  <c r="AG268" i="4"/>
  <c r="AH268" i="4"/>
  <c r="AI268" i="4"/>
  <c r="AJ268" i="4"/>
  <c r="AK268" i="4"/>
  <c r="AL268" i="4"/>
  <c r="AM268" i="4"/>
  <c r="A269" i="4"/>
  <c r="B269" i="4"/>
  <c r="C269" i="4"/>
  <c r="D269" i="4"/>
  <c r="E269" i="4"/>
  <c r="F269" i="4"/>
  <c r="G269" i="4"/>
  <c r="H269" i="4"/>
  <c r="I269" i="4"/>
  <c r="J269" i="4"/>
  <c r="K269" i="4"/>
  <c r="L269" i="4"/>
  <c r="M269" i="4"/>
  <c r="N269" i="4"/>
  <c r="O269" i="4"/>
  <c r="P269" i="4"/>
  <c r="Q269" i="4"/>
  <c r="R269" i="4"/>
  <c r="S269" i="4"/>
  <c r="T269" i="4"/>
  <c r="U269" i="4"/>
  <c r="V269" i="4"/>
  <c r="W269" i="4"/>
  <c r="X269" i="4"/>
  <c r="Y269" i="4"/>
  <c r="Z269" i="4"/>
  <c r="AA269" i="4"/>
  <c r="AB269" i="4"/>
  <c r="AC269" i="4"/>
  <c r="AD269" i="4"/>
  <c r="AE269" i="4"/>
  <c r="AF269" i="4"/>
  <c r="AG269" i="4"/>
  <c r="AH269" i="4"/>
  <c r="AI269" i="4"/>
  <c r="AJ269" i="4"/>
  <c r="AK269" i="4"/>
  <c r="AL269" i="4"/>
  <c r="AM269" i="4"/>
  <c r="A270" i="4"/>
  <c r="B270" i="4"/>
  <c r="C270" i="4"/>
  <c r="D270" i="4"/>
  <c r="E270" i="4"/>
  <c r="F270" i="4"/>
  <c r="G270" i="4"/>
  <c r="H270" i="4"/>
  <c r="I270" i="4"/>
  <c r="J270" i="4"/>
  <c r="K270" i="4"/>
  <c r="L270" i="4"/>
  <c r="M270" i="4"/>
  <c r="N270" i="4"/>
  <c r="O270" i="4"/>
  <c r="P270" i="4"/>
  <c r="Q270" i="4"/>
  <c r="R270" i="4"/>
  <c r="S270" i="4"/>
  <c r="T270" i="4"/>
  <c r="U270" i="4"/>
  <c r="V270" i="4"/>
  <c r="W270" i="4"/>
  <c r="X270" i="4"/>
  <c r="Y270" i="4"/>
  <c r="Z270" i="4"/>
  <c r="AA270" i="4"/>
  <c r="AB270" i="4"/>
  <c r="AC270" i="4"/>
  <c r="AD270" i="4"/>
  <c r="AE270" i="4"/>
  <c r="AF270" i="4"/>
  <c r="AG270" i="4"/>
  <c r="AH270" i="4"/>
  <c r="AI270" i="4"/>
  <c r="AJ270" i="4"/>
  <c r="AK270" i="4"/>
  <c r="AL270" i="4"/>
  <c r="AM270" i="4"/>
  <c r="A271" i="4"/>
  <c r="B271" i="4"/>
  <c r="C271" i="4"/>
  <c r="D271" i="4"/>
  <c r="E271" i="4"/>
  <c r="F271" i="4"/>
  <c r="G271" i="4"/>
  <c r="H271" i="4"/>
  <c r="I271" i="4"/>
  <c r="J271" i="4"/>
  <c r="K271" i="4"/>
  <c r="L271" i="4"/>
  <c r="M271" i="4"/>
  <c r="N271" i="4"/>
  <c r="O271" i="4"/>
  <c r="P271" i="4"/>
  <c r="Q271" i="4"/>
  <c r="R271" i="4"/>
  <c r="S271" i="4"/>
  <c r="T271" i="4"/>
  <c r="U271" i="4"/>
  <c r="V271" i="4"/>
  <c r="W271" i="4"/>
  <c r="X271" i="4"/>
  <c r="Y271" i="4"/>
  <c r="Z271" i="4"/>
  <c r="AA271" i="4"/>
  <c r="AB271" i="4"/>
  <c r="AC271" i="4"/>
  <c r="AD271" i="4"/>
  <c r="AE271" i="4"/>
  <c r="AF271" i="4"/>
  <c r="AG271" i="4"/>
  <c r="AH271" i="4"/>
  <c r="AI271" i="4"/>
  <c r="AJ271" i="4"/>
  <c r="AK271" i="4"/>
  <c r="AL271" i="4"/>
  <c r="AM271" i="4"/>
  <c r="A272" i="4"/>
  <c r="B272" i="4"/>
  <c r="C272" i="4"/>
  <c r="D272" i="4"/>
  <c r="E272" i="4"/>
  <c r="F272" i="4"/>
  <c r="G272" i="4"/>
  <c r="H272" i="4"/>
  <c r="I272" i="4"/>
  <c r="J272" i="4"/>
  <c r="K272" i="4"/>
  <c r="L272" i="4"/>
  <c r="M272" i="4"/>
  <c r="N272" i="4"/>
  <c r="O272" i="4"/>
  <c r="P272" i="4"/>
  <c r="Q272" i="4"/>
  <c r="R272" i="4"/>
  <c r="S272" i="4"/>
  <c r="T272" i="4"/>
  <c r="U272" i="4"/>
  <c r="V272" i="4"/>
  <c r="W272" i="4"/>
  <c r="X272" i="4"/>
  <c r="Y272" i="4"/>
  <c r="Z272" i="4"/>
  <c r="AA272" i="4"/>
  <c r="AB272" i="4"/>
  <c r="AC272" i="4"/>
  <c r="AD272" i="4"/>
  <c r="AE272" i="4"/>
  <c r="AF272" i="4"/>
  <c r="AG272" i="4"/>
  <c r="AH272" i="4"/>
  <c r="AI272" i="4"/>
  <c r="AJ272" i="4"/>
  <c r="AK272" i="4"/>
  <c r="AL272" i="4"/>
  <c r="AM272" i="4"/>
  <c r="A273" i="4"/>
  <c r="B273" i="4"/>
  <c r="C273" i="4"/>
  <c r="D273" i="4"/>
  <c r="E273" i="4"/>
  <c r="F273" i="4"/>
  <c r="G273" i="4"/>
  <c r="H273" i="4"/>
  <c r="I273" i="4"/>
  <c r="J273" i="4"/>
  <c r="K273" i="4"/>
  <c r="L273" i="4"/>
  <c r="M273" i="4"/>
  <c r="N273" i="4"/>
  <c r="O273" i="4"/>
  <c r="P273" i="4"/>
  <c r="Q273" i="4"/>
  <c r="R273" i="4"/>
  <c r="S273" i="4"/>
  <c r="T273" i="4"/>
  <c r="U273" i="4"/>
  <c r="V273" i="4"/>
  <c r="W273" i="4"/>
  <c r="X273" i="4"/>
  <c r="Y273" i="4"/>
  <c r="Z273" i="4"/>
  <c r="AA273" i="4"/>
  <c r="AB273" i="4"/>
  <c r="AC273" i="4"/>
  <c r="AD273" i="4"/>
  <c r="AE273" i="4"/>
  <c r="AF273" i="4"/>
  <c r="AG273" i="4"/>
  <c r="AH273" i="4"/>
  <c r="AI273" i="4"/>
  <c r="AJ273" i="4"/>
  <c r="AK273" i="4"/>
  <c r="AL273" i="4"/>
  <c r="AM273" i="4"/>
  <c r="A274" i="4"/>
  <c r="B274" i="4"/>
  <c r="C274" i="4"/>
  <c r="D274" i="4"/>
  <c r="E274" i="4"/>
  <c r="F274" i="4"/>
  <c r="G274" i="4"/>
  <c r="H274" i="4"/>
  <c r="I274" i="4"/>
  <c r="J274" i="4"/>
  <c r="K274" i="4"/>
  <c r="L274" i="4"/>
  <c r="M274" i="4"/>
  <c r="N274" i="4"/>
  <c r="O274" i="4"/>
  <c r="P274" i="4"/>
  <c r="Q274" i="4"/>
  <c r="R274" i="4"/>
  <c r="S274" i="4"/>
  <c r="T274" i="4"/>
  <c r="U274" i="4"/>
  <c r="V274" i="4"/>
  <c r="W274" i="4"/>
  <c r="X274" i="4"/>
  <c r="Y274" i="4"/>
  <c r="Z274" i="4"/>
  <c r="AA274" i="4"/>
  <c r="AB274" i="4"/>
  <c r="AC274" i="4"/>
  <c r="AD274" i="4"/>
  <c r="AE274" i="4"/>
  <c r="AF274" i="4"/>
  <c r="AG274" i="4"/>
  <c r="AH274" i="4"/>
  <c r="AI274" i="4"/>
  <c r="AJ274" i="4"/>
  <c r="AK274" i="4"/>
  <c r="AL274" i="4"/>
  <c r="AM274" i="4"/>
  <c r="A275" i="4"/>
  <c r="B275" i="4"/>
  <c r="C275" i="4"/>
  <c r="D275" i="4"/>
  <c r="E275" i="4"/>
  <c r="F275" i="4"/>
  <c r="G275" i="4"/>
  <c r="H275" i="4"/>
  <c r="I275" i="4"/>
  <c r="J275" i="4"/>
  <c r="K275" i="4"/>
  <c r="L275" i="4"/>
  <c r="M275" i="4"/>
  <c r="N275" i="4"/>
  <c r="O275" i="4"/>
  <c r="P275" i="4"/>
  <c r="Q275" i="4"/>
  <c r="R275" i="4"/>
  <c r="S275" i="4"/>
  <c r="T275" i="4"/>
  <c r="U275" i="4"/>
  <c r="V275" i="4"/>
  <c r="W275" i="4"/>
  <c r="X275" i="4"/>
  <c r="Y275" i="4"/>
  <c r="Z275" i="4"/>
  <c r="AA275" i="4"/>
  <c r="AB275" i="4"/>
  <c r="AC275" i="4"/>
  <c r="AD275" i="4"/>
  <c r="AE275" i="4"/>
  <c r="AF275" i="4"/>
  <c r="AG275" i="4"/>
  <c r="AH275" i="4"/>
  <c r="AI275" i="4"/>
  <c r="AJ275" i="4"/>
  <c r="AK275" i="4"/>
  <c r="AL275" i="4"/>
  <c r="AM275" i="4"/>
  <c r="A276" i="4"/>
  <c r="B276" i="4"/>
  <c r="C276" i="4"/>
  <c r="D276" i="4"/>
  <c r="E276" i="4"/>
  <c r="F276" i="4"/>
  <c r="G276" i="4"/>
  <c r="H276" i="4"/>
  <c r="I276" i="4"/>
  <c r="J276" i="4"/>
  <c r="K276" i="4"/>
  <c r="L276" i="4"/>
  <c r="M276" i="4"/>
  <c r="N276" i="4"/>
  <c r="O276" i="4"/>
  <c r="P276" i="4"/>
  <c r="Q276" i="4"/>
  <c r="R276" i="4"/>
  <c r="S276" i="4"/>
  <c r="T276" i="4"/>
  <c r="U276" i="4"/>
  <c r="V276" i="4"/>
  <c r="W276" i="4"/>
  <c r="X276" i="4"/>
  <c r="Y276" i="4"/>
  <c r="Z276" i="4"/>
  <c r="AA276" i="4"/>
  <c r="AB276" i="4"/>
  <c r="AC276" i="4"/>
  <c r="AD276" i="4"/>
  <c r="AE276" i="4"/>
  <c r="AF276" i="4"/>
  <c r="AG276" i="4"/>
  <c r="AH276" i="4"/>
  <c r="AI276" i="4"/>
  <c r="AJ276" i="4"/>
  <c r="AK276" i="4"/>
  <c r="AL276" i="4"/>
  <c r="AM276" i="4"/>
  <c r="A277" i="4"/>
  <c r="B277" i="4"/>
  <c r="C277" i="4"/>
  <c r="D277" i="4"/>
  <c r="E277" i="4"/>
  <c r="F277" i="4"/>
  <c r="G277" i="4"/>
  <c r="H277" i="4"/>
  <c r="I277" i="4"/>
  <c r="J277" i="4"/>
  <c r="K277" i="4"/>
  <c r="L277" i="4"/>
  <c r="M277" i="4"/>
  <c r="N277" i="4"/>
  <c r="O277" i="4"/>
  <c r="P277" i="4"/>
  <c r="Q277" i="4"/>
  <c r="R277" i="4"/>
  <c r="S277" i="4"/>
  <c r="T277" i="4"/>
  <c r="U277" i="4"/>
  <c r="V277" i="4"/>
  <c r="W277" i="4"/>
  <c r="X277" i="4"/>
  <c r="Y277" i="4"/>
  <c r="Z277" i="4"/>
  <c r="AA277" i="4"/>
  <c r="AB277" i="4"/>
  <c r="AC277" i="4"/>
  <c r="AD277" i="4"/>
  <c r="AE277" i="4"/>
  <c r="AF277" i="4"/>
  <c r="AG277" i="4"/>
  <c r="AH277" i="4"/>
  <c r="AI277" i="4"/>
  <c r="AJ277" i="4"/>
  <c r="AK277" i="4"/>
  <c r="AL277" i="4"/>
  <c r="AM277" i="4"/>
  <c r="A278" i="4"/>
  <c r="B278" i="4"/>
  <c r="C278" i="4"/>
  <c r="D278" i="4"/>
  <c r="E278" i="4"/>
  <c r="F278" i="4"/>
  <c r="G278" i="4"/>
  <c r="H278" i="4"/>
  <c r="I278" i="4"/>
  <c r="J278" i="4"/>
  <c r="K278" i="4"/>
  <c r="L278" i="4"/>
  <c r="M278" i="4"/>
  <c r="N278" i="4"/>
  <c r="O278" i="4"/>
  <c r="P278" i="4"/>
  <c r="Q278" i="4"/>
  <c r="R278" i="4"/>
  <c r="S278" i="4"/>
  <c r="T278" i="4"/>
  <c r="U278" i="4"/>
  <c r="V278" i="4"/>
  <c r="W278" i="4"/>
  <c r="X278" i="4"/>
  <c r="Y278" i="4"/>
  <c r="Z278" i="4"/>
  <c r="AA278" i="4"/>
  <c r="AB278" i="4"/>
  <c r="AC278" i="4"/>
  <c r="AD278" i="4"/>
  <c r="AE278" i="4"/>
  <c r="AF278" i="4"/>
  <c r="AG278" i="4"/>
  <c r="AH278" i="4"/>
  <c r="AI278" i="4"/>
  <c r="AJ278" i="4"/>
  <c r="AK278" i="4"/>
  <c r="AL278" i="4"/>
  <c r="AM278" i="4"/>
  <c r="A279" i="4"/>
  <c r="B279" i="4"/>
  <c r="C279" i="4"/>
  <c r="D279" i="4"/>
  <c r="E279" i="4"/>
  <c r="F279" i="4"/>
  <c r="G279" i="4"/>
  <c r="H279" i="4"/>
  <c r="I279" i="4"/>
  <c r="J279" i="4"/>
  <c r="K279" i="4"/>
  <c r="L279" i="4"/>
  <c r="M279" i="4"/>
  <c r="N279" i="4"/>
  <c r="O279" i="4"/>
  <c r="P279" i="4"/>
  <c r="Q279" i="4"/>
  <c r="R279" i="4"/>
  <c r="S279" i="4"/>
  <c r="T279" i="4"/>
  <c r="U279" i="4"/>
  <c r="V279" i="4"/>
  <c r="W279" i="4"/>
  <c r="X279" i="4"/>
  <c r="Y279" i="4"/>
  <c r="Z279" i="4"/>
  <c r="AA279" i="4"/>
  <c r="AB279" i="4"/>
  <c r="AC279" i="4"/>
  <c r="AD279" i="4"/>
  <c r="AE279" i="4"/>
  <c r="AF279" i="4"/>
  <c r="AG279" i="4"/>
  <c r="AH279" i="4"/>
  <c r="AI279" i="4"/>
  <c r="AJ279" i="4"/>
  <c r="AK279" i="4"/>
  <c r="AL279" i="4"/>
  <c r="AM279" i="4"/>
  <c r="A280" i="4"/>
  <c r="B280" i="4"/>
  <c r="C280" i="4"/>
  <c r="D280" i="4"/>
  <c r="E280" i="4"/>
  <c r="F280" i="4"/>
  <c r="G280" i="4"/>
  <c r="H280" i="4"/>
  <c r="I280" i="4"/>
  <c r="J280" i="4"/>
  <c r="K280" i="4"/>
  <c r="L280" i="4"/>
  <c r="M280" i="4"/>
  <c r="N280" i="4"/>
  <c r="O280" i="4"/>
  <c r="P280" i="4"/>
  <c r="Q280" i="4"/>
  <c r="R280" i="4"/>
  <c r="S280" i="4"/>
  <c r="T280" i="4"/>
  <c r="U280" i="4"/>
  <c r="V280" i="4"/>
  <c r="W280" i="4"/>
  <c r="X280" i="4"/>
  <c r="Y280" i="4"/>
  <c r="Z280" i="4"/>
  <c r="AA280" i="4"/>
  <c r="AB280" i="4"/>
  <c r="AC280" i="4"/>
  <c r="AD280" i="4"/>
  <c r="AE280" i="4"/>
  <c r="AF280" i="4"/>
  <c r="AG280" i="4"/>
  <c r="AH280" i="4"/>
  <c r="AI280" i="4"/>
  <c r="AJ280" i="4"/>
  <c r="AK280" i="4"/>
  <c r="AL280" i="4"/>
  <c r="AM280" i="4"/>
  <c r="A281" i="4"/>
  <c r="B281" i="4"/>
  <c r="C281" i="4"/>
  <c r="D281" i="4"/>
  <c r="E281" i="4"/>
  <c r="F281" i="4"/>
  <c r="G281" i="4"/>
  <c r="H281" i="4"/>
  <c r="I281" i="4"/>
  <c r="J281" i="4"/>
  <c r="K281" i="4"/>
  <c r="L281" i="4"/>
  <c r="M281" i="4"/>
  <c r="N281" i="4"/>
  <c r="O281" i="4"/>
  <c r="P281" i="4"/>
  <c r="Q281" i="4"/>
  <c r="R281" i="4"/>
  <c r="S281" i="4"/>
  <c r="T281" i="4"/>
  <c r="U281" i="4"/>
  <c r="V281" i="4"/>
  <c r="W281" i="4"/>
  <c r="X281" i="4"/>
  <c r="Y281" i="4"/>
  <c r="Z281" i="4"/>
  <c r="AA281" i="4"/>
  <c r="AB281" i="4"/>
  <c r="AC281" i="4"/>
  <c r="AD281" i="4"/>
  <c r="AE281" i="4"/>
  <c r="AF281" i="4"/>
  <c r="AG281" i="4"/>
  <c r="AH281" i="4"/>
  <c r="AI281" i="4"/>
  <c r="AJ281" i="4"/>
  <c r="AK281" i="4"/>
  <c r="AL281" i="4"/>
  <c r="AM281" i="4"/>
  <c r="A282" i="4"/>
  <c r="B282" i="4"/>
  <c r="C282" i="4"/>
  <c r="D282" i="4"/>
  <c r="E282" i="4"/>
  <c r="F282" i="4"/>
  <c r="G282" i="4"/>
  <c r="H282" i="4"/>
  <c r="I282" i="4"/>
  <c r="J282" i="4"/>
  <c r="K282" i="4"/>
  <c r="L282" i="4"/>
  <c r="M282" i="4"/>
  <c r="N282" i="4"/>
  <c r="O282" i="4"/>
  <c r="P282" i="4"/>
  <c r="Q282" i="4"/>
  <c r="R282" i="4"/>
  <c r="S282" i="4"/>
  <c r="T282" i="4"/>
  <c r="U282" i="4"/>
  <c r="V282" i="4"/>
  <c r="W282" i="4"/>
  <c r="X282" i="4"/>
  <c r="Y282" i="4"/>
  <c r="Z282" i="4"/>
  <c r="AA282" i="4"/>
  <c r="AB282" i="4"/>
  <c r="AC282" i="4"/>
  <c r="AD282" i="4"/>
  <c r="AE282" i="4"/>
  <c r="AF282" i="4"/>
  <c r="AG282" i="4"/>
  <c r="AH282" i="4"/>
  <c r="AI282" i="4"/>
  <c r="AJ282" i="4"/>
  <c r="AK282" i="4"/>
  <c r="AL282" i="4"/>
  <c r="AM282" i="4"/>
  <c r="A283" i="4"/>
  <c r="B283" i="4"/>
  <c r="C283" i="4"/>
  <c r="D283" i="4"/>
  <c r="E283" i="4"/>
  <c r="F283" i="4"/>
  <c r="G283" i="4"/>
  <c r="H283" i="4"/>
  <c r="I283" i="4"/>
  <c r="J283" i="4"/>
  <c r="K283" i="4"/>
  <c r="L283" i="4"/>
  <c r="M283" i="4"/>
  <c r="N283" i="4"/>
  <c r="O283" i="4"/>
  <c r="P283" i="4"/>
  <c r="Q283" i="4"/>
  <c r="R283" i="4"/>
  <c r="S283" i="4"/>
  <c r="T283" i="4"/>
  <c r="U283" i="4"/>
  <c r="V283" i="4"/>
  <c r="W283" i="4"/>
  <c r="X283" i="4"/>
  <c r="Y283" i="4"/>
  <c r="Z283" i="4"/>
  <c r="AA283" i="4"/>
  <c r="AB283" i="4"/>
  <c r="AC283" i="4"/>
  <c r="AD283" i="4"/>
  <c r="AE283" i="4"/>
  <c r="AF283" i="4"/>
  <c r="AG283" i="4"/>
  <c r="AH283" i="4"/>
  <c r="AI283" i="4"/>
  <c r="AJ283" i="4"/>
  <c r="AK283" i="4"/>
  <c r="AL283" i="4"/>
  <c r="AM283" i="4"/>
  <c r="A284" i="4"/>
  <c r="B284" i="4"/>
  <c r="C284" i="4"/>
  <c r="D284" i="4"/>
  <c r="E284" i="4"/>
  <c r="F284" i="4"/>
  <c r="G284" i="4"/>
  <c r="H284" i="4"/>
  <c r="I284" i="4"/>
  <c r="J284" i="4"/>
  <c r="K284" i="4"/>
  <c r="L284" i="4"/>
  <c r="M284" i="4"/>
  <c r="N284" i="4"/>
  <c r="O284" i="4"/>
  <c r="P284" i="4"/>
  <c r="Q284" i="4"/>
  <c r="R284" i="4"/>
  <c r="S284" i="4"/>
  <c r="T284" i="4"/>
  <c r="U284" i="4"/>
  <c r="V284" i="4"/>
  <c r="W284" i="4"/>
  <c r="X284" i="4"/>
  <c r="Y284" i="4"/>
  <c r="Z284" i="4"/>
  <c r="AA284" i="4"/>
  <c r="AB284" i="4"/>
  <c r="AC284" i="4"/>
  <c r="AD284" i="4"/>
  <c r="AE284" i="4"/>
  <c r="AF284" i="4"/>
  <c r="AG284" i="4"/>
  <c r="AH284" i="4"/>
  <c r="AI284" i="4"/>
  <c r="AJ284" i="4"/>
  <c r="AK284" i="4"/>
  <c r="AL284" i="4"/>
  <c r="AM284" i="4"/>
  <c r="A285" i="4"/>
  <c r="B285" i="4"/>
  <c r="C285" i="4"/>
  <c r="D285" i="4"/>
  <c r="E285" i="4"/>
  <c r="F285" i="4"/>
  <c r="G285" i="4"/>
  <c r="H285" i="4"/>
  <c r="I285" i="4"/>
  <c r="J285" i="4"/>
  <c r="K285" i="4"/>
  <c r="L285" i="4"/>
  <c r="M285" i="4"/>
  <c r="N285" i="4"/>
  <c r="O285" i="4"/>
  <c r="P285" i="4"/>
  <c r="Q285" i="4"/>
  <c r="R285" i="4"/>
  <c r="S285" i="4"/>
  <c r="T285" i="4"/>
  <c r="U285" i="4"/>
  <c r="V285" i="4"/>
  <c r="W285" i="4"/>
  <c r="X285" i="4"/>
  <c r="Y285" i="4"/>
  <c r="Z285" i="4"/>
  <c r="AA285" i="4"/>
  <c r="AB285" i="4"/>
  <c r="AC285" i="4"/>
  <c r="AD285" i="4"/>
  <c r="AE285" i="4"/>
  <c r="AF285" i="4"/>
  <c r="AG285" i="4"/>
  <c r="AH285" i="4"/>
  <c r="AI285" i="4"/>
  <c r="AJ285" i="4"/>
  <c r="AK285" i="4"/>
  <c r="AL285" i="4"/>
  <c r="AM285" i="4"/>
  <c r="A286" i="4"/>
  <c r="B286" i="4"/>
  <c r="C286" i="4"/>
  <c r="D286" i="4"/>
  <c r="E286" i="4"/>
  <c r="F286" i="4"/>
  <c r="G286" i="4"/>
  <c r="H286" i="4"/>
  <c r="I286" i="4"/>
  <c r="J286" i="4"/>
  <c r="K286" i="4"/>
  <c r="L286" i="4"/>
  <c r="M286" i="4"/>
  <c r="N286" i="4"/>
  <c r="O286" i="4"/>
  <c r="P286" i="4"/>
  <c r="Q286" i="4"/>
  <c r="R286" i="4"/>
  <c r="S286" i="4"/>
  <c r="T286" i="4"/>
  <c r="U286" i="4"/>
  <c r="V286" i="4"/>
  <c r="W286" i="4"/>
  <c r="X286" i="4"/>
  <c r="Y286" i="4"/>
  <c r="Z286" i="4"/>
  <c r="AA286" i="4"/>
  <c r="AB286" i="4"/>
  <c r="AC286" i="4"/>
  <c r="AD286" i="4"/>
  <c r="AE286" i="4"/>
  <c r="AF286" i="4"/>
  <c r="AG286" i="4"/>
  <c r="AH286" i="4"/>
  <c r="AI286" i="4"/>
  <c r="AJ286" i="4"/>
  <c r="AK286" i="4"/>
  <c r="AL286" i="4"/>
  <c r="AM286" i="4"/>
  <c r="A287" i="4"/>
  <c r="B287" i="4"/>
  <c r="C287" i="4"/>
  <c r="D287" i="4"/>
  <c r="E287" i="4"/>
  <c r="F287" i="4"/>
  <c r="G287" i="4"/>
  <c r="H287" i="4"/>
  <c r="I287" i="4"/>
  <c r="J287" i="4"/>
  <c r="K287" i="4"/>
  <c r="L287" i="4"/>
  <c r="M287" i="4"/>
  <c r="N287" i="4"/>
  <c r="O287" i="4"/>
  <c r="P287" i="4"/>
  <c r="Q287" i="4"/>
  <c r="R287" i="4"/>
  <c r="S287" i="4"/>
  <c r="T287" i="4"/>
  <c r="U287" i="4"/>
  <c r="V287" i="4"/>
  <c r="W287" i="4"/>
  <c r="X287" i="4"/>
  <c r="Y287" i="4"/>
  <c r="Z287" i="4"/>
  <c r="AA287" i="4"/>
  <c r="AB287" i="4"/>
  <c r="AC287" i="4"/>
  <c r="AD287" i="4"/>
  <c r="AE287" i="4"/>
  <c r="AF287" i="4"/>
  <c r="AG287" i="4"/>
  <c r="AH287" i="4"/>
  <c r="AI287" i="4"/>
  <c r="AJ287" i="4"/>
  <c r="AK287" i="4"/>
  <c r="AL287" i="4"/>
  <c r="AM287" i="4"/>
  <c r="A288" i="4"/>
  <c r="B288" i="4"/>
  <c r="C288" i="4"/>
  <c r="D288" i="4"/>
  <c r="E288" i="4"/>
  <c r="F288" i="4"/>
  <c r="G288" i="4"/>
  <c r="H288" i="4"/>
  <c r="I288" i="4"/>
  <c r="J288" i="4"/>
  <c r="K288" i="4"/>
  <c r="L288" i="4"/>
  <c r="M288" i="4"/>
  <c r="N288" i="4"/>
  <c r="O288" i="4"/>
  <c r="P288" i="4"/>
  <c r="Q288" i="4"/>
  <c r="R288" i="4"/>
  <c r="S288" i="4"/>
  <c r="T288" i="4"/>
  <c r="U288" i="4"/>
  <c r="V288" i="4"/>
  <c r="W288" i="4"/>
  <c r="X288" i="4"/>
  <c r="Y288" i="4"/>
  <c r="Z288" i="4"/>
  <c r="AA288" i="4"/>
  <c r="AB288" i="4"/>
  <c r="AC288" i="4"/>
  <c r="AD288" i="4"/>
  <c r="AE288" i="4"/>
  <c r="AF288" i="4"/>
  <c r="AG288" i="4"/>
  <c r="AH288" i="4"/>
  <c r="AI288" i="4"/>
  <c r="AJ288" i="4"/>
  <c r="AK288" i="4"/>
  <c r="AL288" i="4"/>
  <c r="AM288" i="4"/>
  <c r="A289" i="4"/>
  <c r="B289" i="4"/>
  <c r="C289" i="4"/>
  <c r="D289" i="4"/>
  <c r="E289" i="4"/>
  <c r="F289" i="4"/>
  <c r="G289" i="4"/>
  <c r="H289" i="4"/>
  <c r="I289" i="4"/>
  <c r="J289" i="4"/>
  <c r="K289" i="4"/>
  <c r="L289" i="4"/>
  <c r="M289" i="4"/>
  <c r="N289" i="4"/>
  <c r="O289" i="4"/>
  <c r="P289" i="4"/>
  <c r="Q289" i="4"/>
  <c r="R289" i="4"/>
  <c r="S289" i="4"/>
  <c r="T289" i="4"/>
  <c r="U289" i="4"/>
  <c r="V289" i="4"/>
  <c r="W289" i="4"/>
  <c r="X289" i="4"/>
  <c r="Y289" i="4"/>
  <c r="Z289" i="4"/>
  <c r="AA289" i="4"/>
  <c r="AB289" i="4"/>
  <c r="AC289" i="4"/>
  <c r="AD289" i="4"/>
  <c r="AE289" i="4"/>
  <c r="AF289" i="4"/>
  <c r="AG289" i="4"/>
  <c r="AH289" i="4"/>
  <c r="AI289" i="4"/>
  <c r="AJ289" i="4"/>
  <c r="AK289" i="4"/>
  <c r="AL289" i="4"/>
  <c r="AM289" i="4"/>
  <c r="A290" i="4"/>
  <c r="B290" i="4"/>
  <c r="C290" i="4"/>
  <c r="D290" i="4"/>
  <c r="E290" i="4"/>
  <c r="F290" i="4"/>
  <c r="G290" i="4"/>
  <c r="H290" i="4"/>
  <c r="I290" i="4"/>
  <c r="J290" i="4"/>
  <c r="K290" i="4"/>
  <c r="L290" i="4"/>
  <c r="M290" i="4"/>
  <c r="N290" i="4"/>
  <c r="O290" i="4"/>
  <c r="P290" i="4"/>
  <c r="Q290" i="4"/>
  <c r="R290" i="4"/>
  <c r="S290" i="4"/>
  <c r="T290" i="4"/>
  <c r="U290" i="4"/>
  <c r="V290" i="4"/>
  <c r="W290" i="4"/>
  <c r="X290" i="4"/>
  <c r="Y290" i="4"/>
  <c r="Z290" i="4"/>
  <c r="AA290" i="4"/>
  <c r="AB290" i="4"/>
  <c r="AC290" i="4"/>
  <c r="AD290" i="4"/>
  <c r="AE290" i="4"/>
  <c r="AF290" i="4"/>
  <c r="AG290" i="4"/>
  <c r="AH290" i="4"/>
  <c r="AI290" i="4"/>
  <c r="AJ290" i="4"/>
  <c r="AK290" i="4"/>
  <c r="AL290" i="4"/>
  <c r="AM290" i="4"/>
  <c r="A291" i="4"/>
  <c r="B291" i="4"/>
  <c r="C291" i="4"/>
  <c r="D291" i="4"/>
  <c r="E291" i="4"/>
  <c r="F291" i="4"/>
  <c r="G291" i="4"/>
  <c r="H291" i="4"/>
  <c r="I291" i="4"/>
  <c r="J291" i="4"/>
  <c r="K291" i="4"/>
  <c r="L291" i="4"/>
  <c r="M291" i="4"/>
  <c r="N291" i="4"/>
  <c r="O291" i="4"/>
  <c r="P291" i="4"/>
  <c r="Q291" i="4"/>
  <c r="R291" i="4"/>
  <c r="S291" i="4"/>
  <c r="T291" i="4"/>
  <c r="U291" i="4"/>
  <c r="V291" i="4"/>
  <c r="W291" i="4"/>
  <c r="X291" i="4"/>
  <c r="Y291" i="4"/>
  <c r="Z291" i="4"/>
  <c r="AA291" i="4"/>
  <c r="AB291" i="4"/>
  <c r="AC291" i="4"/>
  <c r="AD291" i="4"/>
  <c r="AE291" i="4"/>
  <c r="AF291" i="4"/>
  <c r="AG291" i="4"/>
  <c r="AH291" i="4"/>
  <c r="AI291" i="4"/>
  <c r="AJ291" i="4"/>
  <c r="AK291" i="4"/>
  <c r="AL291" i="4"/>
  <c r="AM291" i="4"/>
  <c r="A292" i="4"/>
  <c r="B292" i="4"/>
  <c r="C292" i="4"/>
  <c r="D292" i="4"/>
  <c r="E292" i="4"/>
  <c r="F292" i="4"/>
  <c r="G292" i="4"/>
  <c r="H292" i="4"/>
  <c r="I292" i="4"/>
  <c r="J292" i="4"/>
  <c r="K292" i="4"/>
  <c r="L292" i="4"/>
  <c r="M292" i="4"/>
  <c r="N292" i="4"/>
  <c r="O292" i="4"/>
  <c r="P292" i="4"/>
  <c r="Q292" i="4"/>
  <c r="R292" i="4"/>
  <c r="S292" i="4"/>
  <c r="T292" i="4"/>
  <c r="U292" i="4"/>
  <c r="V292" i="4"/>
  <c r="W292" i="4"/>
  <c r="X292" i="4"/>
  <c r="Y292" i="4"/>
  <c r="Z292" i="4"/>
  <c r="AA292" i="4"/>
  <c r="AB292" i="4"/>
  <c r="AC292" i="4"/>
  <c r="AD292" i="4"/>
  <c r="AE292" i="4"/>
  <c r="AF292" i="4"/>
  <c r="AG292" i="4"/>
  <c r="AH292" i="4"/>
  <c r="AI292" i="4"/>
  <c r="AJ292" i="4"/>
  <c r="AK292" i="4"/>
  <c r="AL292" i="4"/>
  <c r="AM292" i="4"/>
  <c r="A293" i="4"/>
  <c r="B293" i="4"/>
  <c r="C293" i="4"/>
  <c r="D293" i="4"/>
  <c r="E293" i="4"/>
  <c r="F293" i="4"/>
  <c r="G293" i="4"/>
  <c r="H293" i="4"/>
  <c r="I293" i="4"/>
  <c r="J293" i="4"/>
  <c r="K293" i="4"/>
  <c r="L293" i="4"/>
  <c r="M293" i="4"/>
  <c r="N293" i="4"/>
  <c r="O293" i="4"/>
  <c r="P293" i="4"/>
  <c r="Q293" i="4"/>
  <c r="R293" i="4"/>
  <c r="S293" i="4"/>
  <c r="T293" i="4"/>
  <c r="U293" i="4"/>
  <c r="V293" i="4"/>
  <c r="W293" i="4"/>
  <c r="X293" i="4"/>
  <c r="Y293" i="4"/>
  <c r="Z293" i="4"/>
  <c r="AA293" i="4"/>
  <c r="AB293" i="4"/>
  <c r="AC293" i="4"/>
  <c r="AD293" i="4"/>
  <c r="AE293" i="4"/>
  <c r="AF293" i="4"/>
  <c r="AG293" i="4"/>
  <c r="AH293" i="4"/>
  <c r="AI293" i="4"/>
  <c r="AJ293" i="4"/>
  <c r="AK293" i="4"/>
  <c r="AL293" i="4"/>
  <c r="AM293" i="4"/>
  <c r="A294" i="4"/>
  <c r="B294" i="4"/>
  <c r="C294" i="4"/>
  <c r="D294" i="4"/>
  <c r="E294" i="4"/>
  <c r="F294" i="4"/>
  <c r="G294" i="4"/>
  <c r="H294" i="4"/>
  <c r="I294" i="4"/>
  <c r="J294" i="4"/>
  <c r="K294" i="4"/>
  <c r="L294" i="4"/>
  <c r="M294" i="4"/>
  <c r="N294" i="4"/>
  <c r="O294" i="4"/>
  <c r="P294" i="4"/>
  <c r="Q294" i="4"/>
  <c r="R294" i="4"/>
  <c r="S294" i="4"/>
  <c r="T294" i="4"/>
  <c r="U294" i="4"/>
  <c r="V294" i="4"/>
  <c r="W294" i="4"/>
  <c r="X294" i="4"/>
  <c r="Y294" i="4"/>
  <c r="Z294" i="4"/>
  <c r="AA294" i="4"/>
  <c r="AB294" i="4"/>
  <c r="AC294" i="4"/>
  <c r="AD294" i="4"/>
  <c r="AE294" i="4"/>
  <c r="AF294" i="4"/>
  <c r="AG294" i="4"/>
  <c r="AH294" i="4"/>
  <c r="AI294" i="4"/>
  <c r="AJ294" i="4"/>
  <c r="AK294" i="4"/>
  <c r="AL294" i="4"/>
  <c r="AM294" i="4"/>
  <c r="A295" i="4"/>
  <c r="B295" i="4"/>
  <c r="C295" i="4"/>
  <c r="D295" i="4"/>
  <c r="E295" i="4"/>
  <c r="F295" i="4"/>
  <c r="G295" i="4"/>
  <c r="H295" i="4"/>
  <c r="I295" i="4"/>
  <c r="J295" i="4"/>
  <c r="K295" i="4"/>
  <c r="L295" i="4"/>
  <c r="M295" i="4"/>
  <c r="N295" i="4"/>
  <c r="O295" i="4"/>
  <c r="P295" i="4"/>
  <c r="Q295" i="4"/>
  <c r="R295" i="4"/>
  <c r="S295" i="4"/>
  <c r="T295" i="4"/>
  <c r="U295" i="4"/>
  <c r="V295" i="4"/>
  <c r="W295" i="4"/>
  <c r="X295" i="4"/>
  <c r="Y295" i="4"/>
  <c r="Z295" i="4"/>
  <c r="AA295" i="4"/>
  <c r="AB295" i="4"/>
  <c r="AC295" i="4"/>
  <c r="AD295" i="4"/>
  <c r="AE295" i="4"/>
  <c r="AF295" i="4"/>
  <c r="AG295" i="4"/>
  <c r="AH295" i="4"/>
  <c r="AI295" i="4"/>
  <c r="AJ295" i="4"/>
  <c r="AK295" i="4"/>
  <c r="AL295" i="4"/>
  <c r="AM295" i="4"/>
  <c r="A296" i="4"/>
  <c r="B296" i="4"/>
  <c r="C296" i="4"/>
  <c r="D296" i="4"/>
  <c r="E296" i="4"/>
  <c r="F296" i="4"/>
  <c r="G296" i="4"/>
  <c r="H296" i="4"/>
  <c r="I296" i="4"/>
  <c r="J296" i="4"/>
  <c r="K296" i="4"/>
  <c r="L296" i="4"/>
  <c r="M296" i="4"/>
  <c r="N296" i="4"/>
  <c r="O296" i="4"/>
  <c r="P296" i="4"/>
  <c r="Q296" i="4"/>
  <c r="R296" i="4"/>
  <c r="S296" i="4"/>
  <c r="T296" i="4"/>
  <c r="U296" i="4"/>
  <c r="V296" i="4"/>
  <c r="W296" i="4"/>
  <c r="X296" i="4"/>
  <c r="Y296" i="4"/>
  <c r="Z296" i="4"/>
  <c r="AA296" i="4"/>
  <c r="AB296" i="4"/>
  <c r="AC296" i="4"/>
  <c r="AD296" i="4"/>
  <c r="AE296" i="4"/>
  <c r="AF296" i="4"/>
  <c r="AG296" i="4"/>
  <c r="AH296" i="4"/>
  <c r="AI296" i="4"/>
  <c r="AJ296" i="4"/>
  <c r="AK296" i="4"/>
  <c r="AL296" i="4"/>
  <c r="AM296" i="4"/>
  <c r="A297" i="4"/>
  <c r="B297" i="4"/>
  <c r="C297" i="4"/>
  <c r="D297" i="4"/>
  <c r="E297" i="4"/>
  <c r="F297" i="4"/>
  <c r="G297" i="4"/>
  <c r="H297" i="4"/>
  <c r="I297" i="4"/>
  <c r="J297" i="4"/>
  <c r="K297" i="4"/>
  <c r="L297" i="4"/>
  <c r="M297" i="4"/>
  <c r="N297" i="4"/>
  <c r="O297" i="4"/>
  <c r="P297" i="4"/>
  <c r="Q297" i="4"/>
  <c r="R297" i="4"/>
  <c r="S297" i="4"/>
  <c r="T297" i="4"/>
  <c r="U297" i="4"/>
  <c r="V297" i="4"/>
  <c r="W297" i="4"/>
  <c r="X297" i="4"/>
  <c r="Y297" i="4"/>
  <c r="Z297" i="4"/>
  <c r="AA297" i="4"/>
  <c r="AB297" i="4"/>
  <c r="AC297" i="4"/>
  <c r="AD297" i="4"/>
  <c r="AE297" i="4"/>
  <c r="AF297" i="4"/>
  <c r="AG297" i="4"/>
  <c r="AH297" i="4"/>
  <c r="AI297" i="4"/>
  <c r="AJ297" i="4"/>
  <c r="AK297" i="4"/>
  <c r="AL297" i="4"/>
  <c r="AM297" i="4"/>
  <c r="A298" i="4"/>
  <c r="B298" i="4"/>
  <c r="C298" i="4"/>
  <c r="D298" i="4"/>
  <c r="E298" i="4"/>
  <c r="F298" i="4"/>
  <c r="G298" i="4"/>
  <c r="H298" i="4"/>
  <c r="I298" i="4"/>
  <c r="J298" i="4"/>
  <c r="K298" i="4"/>
  <c r="L298" i="4"/>
  <c r="M298" i="4"/>
  <c r="N298" i="4"/>
  <c r="O298" i="4"/>
  <c r="P298" i="4"/>
  <c r="Q298" i="4"/>
  <c r="R298" i="4"/>
  <c r="S298" i="4"/>
  <c r="T298" i="4"/>
  <c r="U298" i="4"/>
  <c r="V298" i="4"/>
  <c r="W298" i="4"/>
  <c r="X298" i="4"/>
  <c r="Y298" i="4"/>
  <c r="Z298" i="4"/>
  <c r="AA298" i="4"/>
  <c r="AB298" i="4"/>
  <c r="AC298" i="4"/>
  <c r="AD298" i="4"/>
  <c r="AE298" i="4"/>
  <c r="AF298" i="4"/>
  <c r="AG298" i="4"/>
  <c r="AH298" i="4"/>
  <c r="AI298" i="4"/>
  <c r="AJ298" i="4"/>
  <c r="AK298" i="4"/>
  <c r="AL298" i="4"/>
  <c r="AM298" i="4"/>
  <c r="A299" i="4"/>
  <c r="B299" i="4"/>
  <c r="C299" i="4"/>
  <c r="D299" i="4"/>
  <c r="E299" i="4"/>
  <c r="F299" i="4"/>
  <c r="G299" i="4"/>
  <c r="H299" i="4"/>
  <c r="I299" i="4"/>
  <c r="J299" i="4"/>
  <c r="K299" i="4"/>
  <c r="L299" i="4"/>
  <c r="M299" i="4"/>
  <c r="N299" i="4"/>
  <c r="O299" i="4"/>
  <c r="P299" i="4"/>
  <c r="Q299" i="4"/>
  <c r="R299" i="4"/>
  <c r="S299" i="4"/>
  <c r="T299" i="4"/>
  <c r="U299" i="4"/>
  <c r="V299" i="4"/>
  <c r="W299" i="4"/>
  <c r="X299" i="4"/>
  <c r="Y299" i="4"/>
  <c r="Z299" i="4"/>
  <c r="AA299" i="4"/>
  <c r="AB299" i="4"/>
  <c r="AC299" i="4"/>
  <c r="AD299" i="4"/>
  <c r="AE299" i="4"/>
  <c r="AF299" i="4"/>
  <c r="AG299" i="4"/>
  <c r="AH299" i="4"/>
  <c r="AI299" i="4"/>
  <c r="AJ299" i="4"/>
  <c r="AK299" i="4"/>
  <c r="AL299" i="4"/>
  <c r="AM299" i="4"/>
  <c r="A300" i="4"/>
  <c r="B300" i="4"/>
  <c r="C300" i="4"/>
  <c r="D300" i="4"/>
  <c r="E300" i="4"/>
  <c r="F300" i="4"/>
  <c r="G300" i="4"/>
  <c r="H300" i="4"/>
  <c r="I300" i="4"/>
  <c r="J300" i="4"/>
  <c r="K300" i="4"/>
  <c r="L300" i="4"/>
  <c r="M300" i="4"/>
  <c r="N300" i="4"/>
  <c r="O300" i="4"/>
  <c r="P300" i="4"/>
  <c r="Q300" i="4"/>
  <c r="R300" i="4"/>
  <c r="S300" i="4"/>
  <c r="T300" i="4"/>
  <c r="U300" i="4"/>
  <c r="V300" i="4"/>
  <c r="W300" i="4"/>
  <c r="X300" i="4"/>
  <c r="Y300" i="4"/>
  <c r="Z300" i="4"/>
  <c r="AA300" i="4"/>
  <c r="AB300" i="4"/>
  <c r="AC300" i="4"/>
  <c r="AD300" i="4"/>
  <c r="AE300" i="4"/>
  <c r="AF300" i="4"/>
  <c r="AG300" i="4"/>
  <c r="AH300" i="4"/>
  <c r="AI300" i="4"/>
  <c r="AJ300" i="4"/>
  <c r="AK300" i="4"/>
  <c r="AL300" i="4"/>
  <c r="AM300" i="4"/>
  <c r="AS1" i="2" l="1"/>
  <c r="AS2" i="2"/>
  <c r="AS3" i="2"/>
  <c r="AS4" i="2"/>
  <c r="AS5" i="2"/>
  <c r="AS6" i="2"/>
  <c r="AS7" i="2"/>
  <c r="AS8" i="2"/>
  <c r="AS9" i="2"/>
  <c r="AS10" i="2"/>
  <c r="AS11" i="2"/>
  <c r="AS12" i="2"/>
  <c r="AS13" i="2"/>
  <c r="AS14" i="2"/>
  <c r="AS15" i="2"/>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65" i="2"/>
  <c r="AS66" i="2"/>
  <c r="AS67" i="2"/>
  <c r="AS68" i="2"/>
  <c r="AS69" i="2"/>
  <c r="AS70" i="2"/>
  <c r="AS71" i="2"/>
  <c r="AS72" i="2"/>
  <c r="AS73" i="2"/>
  <c r="AS74" i="2"/>
  <c r="AS75" i="2"/>
  <c r="AS76" i="2"/>
  <c r="AS77" i="2"/>
  <c r="AS78" i="2"/>
  <c r="AS79" i="2"/>
  <c r="AS80" i="2"/>
  <c r="AS81" i="2"/>
  <c r="AS82" i="2"/>
  <c r="AS83" i="2"/>
  <c r="AS84" i="2"/>
  <c r="AS85" i="2"/>
  <c r="AS86" i="2"/>
  <c r="AS87" i="2"/>
  <c r="AS88" i="2"/>
  <c r="AS89" i="2"/>
  <c r="AS90" i="2"/>
  <c r="AS91" i="2"/>
  <c r="AS92" i="2"/>
  <c r="AS93" i="2"/>
  <c r="AS94" i="2"/>
  <c r="AS95" i="2"/>
  <c r="AS96" i="2"/>
  <c r="AS97" i="2"/>
  <c r="AS98" i="2"/>
  <c r="AS99" i="2"/>
  <c r="AS100" i="2"/>
  <c r="AS101" i="2"/>
  <c r="AS102" i="2"/>
  <c r="AS103" i="2"/>
  <c r="AS104" i="2"/>
  <c r="AS105" i="2"/>
  <c r="AS106" i="2"/>
  <c r="AS107" i="2"/>
  <c r="AS108" i="2"/>
  <c r="AS109" i="2"/>
  <c r="AS110" i="2"/>
  <c r="AS111" i="2"/>
  <c r="AS112" i="2"/>
  <c r="AS113" i="2"/>
  <c r="AS114" i="2"/>
  <c r="AS115" i="2"/>
  <c r="AS116" i="2"/>
  <c r="AS117" i="2"/>
  <c r="AS118" i="2"/>
  <c r="AS119" i="2"/>
  <c r="AS120" i="2"/>
  <c r="AS121" i="2"/>
  <c r="AS122" i="2"/>
  <c r="AS123" i="2"/>
  <c r="AS124" i="2"/>
  <c r="AS125" i="2"/>
  <c r="AS126" i="2"/>
  <c r="AS127" i="2"/>
  <c r="AS128" i="2"/>
  <c r="AS129" i="2"/>
  <c r="AS130" i="2"/>
  <c r="AS131" i="2"/>
  <c r="AS132" i="2"/>
  <c r="AS133" i="2"/>
  <c r="AS134" i="2"/>
  <c r="AS135" i="2"/>
  <c r="AS136" i="2"/>
  <c r="AS137" i="2"/>
  <c r="AS138" i="2"/>
  <c r="AS139" i="2"/>
  <c r="AS140" i="2"/>
  <c r="AS141" i="2"/>
  <c r="AS142" i="2"/>
  <c r="AS143" i="2"/>
  <c r="AS144" i="2"/>
  <c r="AS145" i="2"/>
  <c r="AS146" i="2"/>
  <c r="AS147" i="2"/>
  <c r="AS148" i="2"/>
  <c r="AS149" i="2"/>
  <c r="AS150" i="2"/>
  <c r="AS151" i="2"/>
  <c r="AS152" i="2"/>
  <c r="AS153" i="2"/>
  <c r="AS154" i="2"/>
  <c r="AS155" i="2"/>
  <c r="AS156" i="2"/>
  <c r="AS157" i="2"/>
  <c r="AS158" i="2"/>
  <c r="AS159" i="2"/>
  <c r="AS160" i="2"/>
  <c r="AS161" i="2"/>
  <c r="AS162" i="2"/>
  <c r="AS163" i="2"/>
  <c r="AS164" i="2"/>
  <c r="AS165" i="2"/>
  <c r="AS166" i="2"/>
  <c r="AS167" i="2"/>
  <c r="AS168" i="2"/>
  <c r="AS169" i="2"/>
  <c r="AS170" i="2"/>
  <c r="AS171" i="2"/>
  <c r="AS172" i="2"/>
  <c r="AS173" i="2"/>
  <c r="AS174" i="2"/>
  <c r="AS175" i="2"/>
  <c r="AS176" i="2"/>
  <c r="AS177" i="2"/>
  <c r="AS178" i="2"/>
  <c r="AS179" i="2"/>
  <c r="AS180" i="2"/>
  <c r="AS181" i="2"/>
  <c r="AS182" i="2"/>
  <c r="AS183" i="2"/>
  <c r="AS184" i="2"/>
  <c r="AS185" i="2"/>
  <c r="AS186" i="2"/>
  <c r="AS187" i="2"/>
  <c r="AS188" i="2"/>
  <c r="AS189" i="2"/>
  <c r="AS190" i="2"/>
  <c r="AS191" i="2"/>
  <c r="AS192" i="2"/>
  <c r="AS193" i="2"/>
  <c r="AS194" i="2"/>
  <c r="AS195" i="2"/>
  <c r="AS196" i="2"/>
  <c r="AS197" i="2"/>
  <c r="AS198" i="2"/>
  <c r="AS199" i="2"/>
  <c r="AS200" i="2"/>
  <c r="AS201" i="2"/>
  <c r="AS202" i="2"/>
  <c r="AS203" i="2"/>
  <c r="AS204" i="2"/>
  <c r="AS205" i="2"/>
  <c r="AS206" i="2"/>
  <c r="AS207" i="2"/>
  <c r="AS208" i="2"/>
  <c r="AS209" i="2"/>
  <c r="AS210" i="2"/>
  <c r="AS211" i="2"/>
  <c r="AS212" i="2"/>
  <c r="AS213" i="2"/>
  <c r="AS214" i="2"/>
  <c r="AS215" i="2"/>
  <c r="AS216" i="2"/>
  <c r="AS217" i="2"/>
  <c r="AS218" i="2"/>
  <c r="AS219" i="2"/>
  <c r="AS220" i="2"/>
  <c r="AS221" i="2"/>
  <c r="AS222" i="2"/>
  <c r="AS223" i="2"/>
  <c r="AS224" i="2"/>
  <c r="AS225" i="2"/>
  <c r="AS226" i="2"/>
  <c r="AS227" i="2"/>
  <c r="AS228" i="2"/>
  <c r="AS229" i="2"/>
  <c r="AS230" i="2"/>
  <c r="AS231" i="2"/>
  <c r="AS232" i="2"/>
  <c r="AS233" i="2"/>
  <c r="AS234" i="2"/>
  <c r="AS235" i="2"/>
  <c r="AS236" i="2"/>
  <c r="AS237" i="2"/>
  <c r="AS238" i="2"/>
  <c r="AS239" i="2"/>
  <c r="AS240" i="2"/>
  <c r="AS241" i="2"/>
  <c r="AS242" i="2"/>
  <c r="AS243" i="2"/>
  <c r="AS244" i="2"/>
  <c r="AS245" i="2"/>
  <c r="AS246" i="2"/>
  <c r="AS247" i="2"/>
  <c r="AS248" i="2"/>
  <c r="AS249" i="2"/>
  <c r="AS250" i="2"/>
  <c r="AC1" i="2"/>
  <c r="AD1" i="2"/>
  <c r="AE1" i="2"/>
  <c r="AF1" i="2"/>
  <c r="AG1" i="2"/>
  <c r="AH1" i="2"/>
  <c r="AI1" i="2"/>
  <c r="AJ1" i="2"/>
  <c r="AK1" i="2"/>
  <c r="AL1" i="2"/>
  <c r="AM1" i="2"/>
  <c r="AN1" i="2"/>
  <c r="AO1" i="2"/>
  <c r="AP1" i="2"/>
  <c r="AQ1" i="2"/>
  <c r="AR1" i="2"/>
  <c r="AC2" i="2"/>
  <c r="AD2" i="2"/>
  <c r="AE2" i="2"/>
  <c r="AF2" i="2"/>
  <c r="AG2" i="2"/>
  <c r="AH2" i="2"/>
  <c r="AI2" i="2"/>
  <c r="AJ2" i="2"/>
  <c r="AK2" i="2"/>
  <c r="AL2" i="2"/>
  <c r="AM2" i="2"/>
  <c r="AN2" i="2"/>
  <c r="AO2" i="2"/>
  <c r="AP2" i="2"/>
  <c r="AQ2" i="2"/>
  <c r="AR2" i="2"/>
  <c r="AC3" i="2"/>
  <c r="AD3" i="2"/>
  <c r="AE3" i="2"/>
  <c r="AF3" i="2"/>
  <c r="AG3" i="2"/>
  <c r="AH3" i="2"/>
  <c r="AI3" i="2"/>
  <c r="AJ3" i="2"/>
  <c r="AK3" i="2"/>
  <c r="AL3" i="2"/>
  <c r="AM3" i="2"/>
  <c r="AN3" i="2"/>
  <c r="AO3" i="2"/>
  <c r="AP3" i="2"/>
  <c r="AQ3" i="2"/>
  <c r="AR3" i="2"/>
  <c r="AC4" i="2"/>
  <c r="AD4" i="2"/>
  <c r="AE4" i="2"/>
  <c r="AF4" i="2"/>
  <c r="AG4" i="2"/>
  <c r="AH4" i="2"/>
  <c r="AI4" i="2"/>
  <c r="AJ4" i="2"/>
  <c r="AK4" i="2"/>
  <c r="AL4" i="2"/>
  <c r="AM4" i="2"/>
  <c r="AN4" i="2"/>
  <c r="AO4" i="2"/>
  <c r="AP4" i="2"/>
  <c r="AQ4" i="2"/>
  <c r="AR4" i="2"/>
  <c r="AC5" i="2"/>
  <c r="AD5" i="2"/>
  <c r="AE5" i="2"/>
  <c r="AF5" i="2"/>
  <c r="AG5" i="2"/>
  <c r="AH5" i="2"/>
  <c r="AI5" i="2"/>
  <c r="AJ5" i="2"/>
  <c r="AK5" i="2"/>
  <c r="AL5" i="2"/>
  <c r="AM5" i="2"/>
  <c r="AN5" i="2"/>
  <c r="AO5" i="2"/>
  <c r="AP5" i="2"/>
  <c r="AQ5" i="2"/>
  <c r="AR5" i="2"/>
  <c r="AC6" i="2"/>
  <c r="AD6" i="2"/>
  <c r="AE6" i="2"/>
  <c r="AF6" i="2"/>
  <c r="AG6" i="2"/>
  <c r="AH6" i="2"/>
  <c r="AI6" i="2"/>
  <c r="AJ6" i="2"/>
  <c r="AK6" i="2"/>
  <c r="AL6" i="2"/>
  <c r="AM6" i="2"/>
  <c r="AN6" i="2"/>
  <c r="AO6" i="2"/>
  <c r="AP6" i="2"/>
  <c r="AQ6" i="2"/>
  <c r="AR6" i="2"/>
  <c r="AC7" i="2"/>
  <c r="AD7" i="2"/>
  <c r="AE7" i="2"/>
  <c r="AF7" i="2"/>
  <c r="AG7" i="2"/>
  <c r="AH7" i="2"/>
  <c r="AI7" i="2"/>
  <c r="AJ7" i="2"/>
  <c r="AK7" i="2"/>
  <c r="AL7" i="2"/>
  <c r="AM7" i="2"/>
  <c r="AN7" i="2"/>
  <c r="AO7" i="2"/>
  <c r="AP7" i="2"/>
  <c r="AQ7" i="2"/>
  <c r="AR7" i="2"/>
  <c r="AC8" i="2"/>
  <c r="AD8" i="2"/>
  <c r="AE8" i="2"/>
  <c r="AF8" i="2"/>
  <c r="AG8" i="2"/>
  <c r="AH8" i="2"/>
  <c r="AI8" i="2"/>
  <c r="AJ8" i="2"/>
  <c r="AK8" i="2"/>
  <c r="AL8" i="2"/>
  <c r="AM8" i="2"/>
  <c r="AN8" i="2"/>
  <c r="AO8" i="2"/>
  <c r="AP8" i="2"/>
  <c r="AQ8" i="2"/>
  <c r="AR8" i="2"/>
  <c r="AC9" i="2"/>
  <c r="AD9" i="2"/>
  <c r="AE9" i="2"/>
  <c r="AF9" i="2"/>
  <c r="AG9" i="2"/>
  <c r="AH9" i="2"/>
  <c r="AI9" i="2"/>
  <c r="AJ9" i="2"/>
  <c r="AK9" i="2"/>
  <c r="AL9" i="2"/>
  <c r="AM9" i="2"/>
  <c r="AN9" i="2"/>
  <c r="AO9" i="2"/>
  <c r="AP9" i="2"/>
  <c r="AQ9" i="2"/>
  <c r="AR9" i="2"/>
  <c r="AC10" i="2"/>
  <c r="AD10" i="2"/>
  <c r="AE10" i="2"/>
  <c r="AF10" i="2"/>
  <c r="AG10" i="2"/>
  <c r="AH10" i="2"/>
  <c r="AI10" i="2"/>
  <c r="AJ10" i="2"/>
  <c r="AK10" i="2"/>
  <c r="AL10" i="2"/>
  <c r="AM10" i="2"/>
  <c r="AN10" i="2"/>
  <c r="AO10" i="2"/>
  <c r="AP10" i="2"/>
  <c r="AQ10" i="2"/>
  <c r="AR10" i="2"/>
  <c r="AC11" i="2"/>
  <c r="AD11" i="2"/>
  <c r="AE11" i="2"/>
  <c r="AF11" i="2"/>
  <c r="AG11" i="2"/>
  <c r="AH11" i="2"/>
  <c r="AI11" i="2"/>
  <c r="AJ11" i="2"/>
  <c r="AK11" i="2"/>
  <c r="AL11" i="2"/>
  <c r="AM11" i="2"/>
  <c r="AN11" i="2"/>
  <c r="AO11" i="2"/>
  <c r="AP11" i="2"/>
  <c r="AQ11" i="2"/>
  <c r="AR11" i="2"/>
  <c r="AC12" i="2"/>
  <c r="AD12" i="2"/>
  <c r="AE12" i="2"/>
  <c r="AF12" i="2"/>
  <c r="AG12" i="2"/>
  <c r="AH12" i="2"/>
  <c r="AI12" i="2"/>
  <c r="AJ12" i="2"/>
  <c r="AK12" i="2"/>
  <c r="AL12" i="2"/>
  <c r="AM12" i="2"/>
  <c r="AN12" i="2"/>
  <c r="AO12" i="2"/>
  <c r="AP12" i="2"/>
  <c r="AQ12" i="2"/>
  <c r="AR12" i="2"/>
  <c r="AC13" i="2"/>
  <c r="AD13" i="2"/>
  <c r="AE13" i="2"/>
  <c r="AF13" i="2"/>
  <c r="AG13" i="2"/>
  <c r="AH13" i="2"/>
  <c r="AI13" i="2"/>
  <c r="AJ13" i="2"/>
  <c r="AK13" i="2"/>
  <c r="AL13" i="2"/>
  <c r="AM13" i="2"/>
  <c r="AN13" i="2"/>
  <c r="AO13" i="2"/>
  <c r="AP13" i="2"/>
  <c r="AQ13" i="2"/>
  <c r="AR13" i="2"/>
  <c r="AC14" i="2"/>
  <c r="AD14" i="2"/>
  <c r="AE14" i="2"/>
  <c r="AF14" i="2"/>
  <c r="AG14" i="2"/>
  <c r="AH14" i="2"/>
  <c r="AI14" i="2"/>
  <c r="AJ14" i="2"/>
  <c r="AK14" i="2"/>
  <c r="AL14" i="2"/>
  <c r="AM14" i="2"/>
  <c r="AN14" i="2"/>
  <c r="AO14" i="2"/>
  <c r="AP14" i="2"/>
  <c r="AQ14" i="2"/>
  <c r="AR14" i="2"/>
  <c r="AC15" i="2"/>
  <c r="AD15" i="2"/>
  <c r="AE15" i="2"/>
  <c r="AF15" i="2"/>
  <c r="AG15" i="2"/>
  <c r="AH15" i="2"/>
  <c r="AI15" i="2"/>
  <c r="AJ15" i="2"/>
  <c r="AK15" i="2"/>
  <c r="AL15" i="2"/>
  <c r="AM15" i="2"/>
  <c r="AN15" i="2"/>
  <c r="AO15" i="2"/>
  <c r="AP15" i="2"/>
  <c r="AQ15" i="2"/>
  <c r="AR15" i="2"/>
  <c r="AC16" i="2"/>
  <c r="AD16" i="2"/>
  <c r="AE16" i="2"/>
  <c r="AF16" i="2"/>
  <c r="AG16" i="2"/>
  <c r="AH16" i="2"/>
  <c r="AI16" i="2"/>
  <c r="AJ16" i="2"/>
  <c r="AK16" i="2"/>
  <c r="AL16" i="2"/>
  <c r="AM16" i="2"/>
  <c r="AN16" i="2"/>
  <c r="AO16" i="2"/>
  <c r="AP16" i="2"/>
  <c r="AQ16" i="2"/>
  <c r="AR16" i="2"/>
  <c r="AC17" i="2"/>
  <c r="AD17" i="2"/>
  <c r="AE17" i="2"/>
  <c r="AF17" i="2"/>
  <c r="AG17" i="2"/>
  <c r="AH17" i="2"/>
  <c r="AI17" i="2"/>
  <c r="AJ17" i="2"/>
  <c r="AK17" i="2"/>
  <c r="AL17" i="2"/>
  <c r="AM17" i="2"/>
  <c r="AN17" i="2"/>
  <c r="AO17" i="2"/>
  <c r="AP17" i="2"/>
  <c r="AQ17" i="2"/>
  <c r="AR17" i="2"/>
  <c r="AC18" i="2"/>
  <c r="AD18" i="2"/>
  <c r="AE18" i="2"/>
  <c r="AF18" i="2"/>
  <c r="AG18" i="2"/>
  <c r="AH18" i="2"/>
  <c r="AI18" i="2"/>
  <c r="AJ18" i="2"/>
  <c r="AK18" i="2"/>
  <c r="AL18" i="2"/>
  <c r="AM18" i="2"/>
  <c r="AN18" i="2"/>
  <c r="AO18" i="2"/>
  <c r="AP18" i="2"/>
  <c r="AQ18" i="2"/>
  <c r="AR18" i="2"/>
  <c r="AC19" i="2"/>
  <c r="AD19" i="2"/>
  <c r="AE19" i="2"/>
  <c r="AF19" i="2"/>
  <c r="AG19" i="2"/>
  <c r="AH19" i="2"/>
  <c r="AI19" i="2"/>
  <c r="AJ19" i="2"/>
  <c r="AK19" i="2"/>
  <c r="AL19" i="2"/>
  <c r="AM19" i="2"/>
  <c r="AN19" i="2"/>
  <c r="AO19" i="2"/>
  <c r="AP19" i="2"/>
  <c r="AQ19" i="2"/>
  <c r="AR19" i="2"/>
  <c r="AC20" i="2"/>
  <c r="AD20" i="2"/>
  <c r="AE20" i="2"/>
  <c r="AF20" i="2"/>
  <c r="AG20" i="2"/>
  <c r="AH20" i="2"/>
  <c r="AI20" i="2"/>
  <c r="AJ20" i="2"/>
  <c r="AK20" i="2"/>
  <c r="AL20" i="2"/>
  <c r="AM20" i="2"/>
  <c r="AN20" i="2"/>
  <c r="AO20" i="2"/>
  <c r="AP20" i="2"/>
  <c r="AQ20" i="2"/>
  <c r="AR20" i="2"/>
  <c r="AC21" i="2"/>
  <c r="AD21" i="2"/>
  <c r="AE21" i="2"/>
  <c r="AF21" i="2"/>
  <c r="AG21" i="2"/>
  <c r="AH21" i="2"/>
  <c r="AI21" i="2"/>
  <c r="AJ21" i="2"/>
  <c r="AK21" i="2"/>
  <c r="AL21" i="2"/>
  <c r="AM21" i="2"/>
  <c r="AN21" i="2"/>
  <c r="AO21" i="2"/>
  <c r="AP21" i="2"/>
  <c r="AQ21" i="2"/>
  <c r="AR21" i="2"/>
  <c r="AC22" i="2"/>
  <c r="AD22" i="2"/>
  <c r="AE22" i="2"/>
  <c r="AF22" i="2"/>
  <c r="AG22" i="2"/>
  <c r="AH22" i="2"/>
  <c r="AI22" i="2"/>
  <c r="AJ22" i="2"/>
  <c r="AK22" i="2"/>
  <c r="AL22" i="2"/>
  <c r="AM22" i="2"/>
  <c r="AN22" i="2"/>
  <c r="AO22" i="2"/>
  <c r="AP22" i="2"/>
  <c r="AQ22" i="2"/>
  <c r="AR22" i="2"/>
  <c r="AC23" i="2"/>
  <c r="AD23" i="2"/>
  <c r="AE23" i="2"/>
  <c r="AF23" i="2"/>
  <c r="AG23" i="2"/>
  <c r="AH23" i="2"/>
  <c r="AI23" i="2"/>
  <c r="AJ23" i="2"/>
  <c r="AK23" i="2"/>
  <c r="AL23" i="2"/>
  <c r="AM23" i="2"/>
  <c r="AN23" i="2"/>
  <c r="AO23" i="2"/>
  <c r="AP23" i="2"/>
  <c r="AQ23" i="2"/>
  <c r="AR23" i="2"/>
  <c r="AC24" i="2"/>
  <c r="AD24" i="2"/>
  <c r="AE24" i="2"/>
  <c r="AF24" i="2"/>
  <c r="AG24" i="2"/>
  <c r="AH24" i="2"/>
  <c r="AI24" i="2"/>
  <c r="AJ24" i="2"/>
  <c r="AK24" i="2"/>
  <c r="AL24" i="2"/>
  <c r="AM24" i="2"/>
  <c r="AN24" i="2"/>
  <c r="AO24" i="2"/>
  <c r="AP24" i="2"/>
  <c r="AQ24" i="2"/>
  <c r="AR24" i="2"/>
  <c r="AC25" i="2"/>
  <c r="AD25" i="2"/>
  <c r="AE25" i="2"/>
  <c r="AF25" i="2"/>
  <c r="AG25" i="2"/>
  <c r="AH25" i="2"/>
  <c r="AI25" i="2"/>
  <c r="AJ25" i="2"/>
  <c r="AK25" i="2"/>
  <c r="AL25" i="2"/>
  <c r="AM25" i="2"/>
  <c r="AN25" i="2"/>
  <c r="AO25" i="2"/>
  <c r="AP25" i="2"/>
  <c r="AQ25" i="2"/>
  <c r="AR25" i="2"/>
  <c r="AC26" i="2"/>
  <c r="AD26" i="2"/>
  <c r="AE26" i="2"/>
  <c r="AF26" i="2"/>
  <c r="AG26" i="2"/>
  <c r="AH26" i="2"/>
  <c r="AI26" i="2"/>
  <c r="AJ26" i="2"/>
  <c r="AK26" i="2"/>
  <c r="AL26" i="2"/>
  <c r="AM26" i="2"/>
  <c r="AN26" i="2"/>
  <c r="AO26" i="2"/>
  <c r="AP26" i="2"/>
  <c r="AQ26" i="2"/>
  <c r="AR26" i="2"/>
  <c r="AC27" i="2"/>
  <c r="AD27" i="2"/>
  <c r="AE27" i="2"/>
  <c r="AF27" i="2"/>
  <c r="AG27" i="2"/>
  <c r="AH27" i="2"/>
  <c r="AI27" i="2"/>
  <c r="AJ27" i="2"/>
  <c r="AK27" i="2"/>
  <c r="AL27" i="2"/>
  <c r="AM27" i="2"/>
  <c r="AN27" i="2"/>
  <c r="AO27" i="2"/>
  <c r="AP27" i="2"/>
  <c r="AQ27" i="2"/>
  <c r="AR27" i="2"/>
  <c r="AC28" i="2"/>
  <c r="AD28" i="2"/>
  <c r="AE28" i="2"/>
  <c r="AF28" i="2"/>
  <c r="AG28" i="2"/>
  <c r="AH28" i="2"/>
  <c r="AI28" i="2"/>
  <c r="AJ28" i="2"/>
  <c r="AK28" i="2"/>
  <c r="AL28" i="2"/>
  <c r="AM28" i="2"/>
  <c r="AN28" i="2"/>
  <c r="AO28" i="2"/>
  <c r="AP28" i="2"/>
  <c r="AQ28" i="2"/>
  <c r="AR28" i="2"/>
  <c r="AC29" i="2"/>
  <c r="AD29" i="2"/>
  <c r="AE29" i="2"/>
  <c r="AF29" i="2"/>
  <c r="AG29" i="2"/>
  <c r="AH29" i="2"/>
  <c r="AI29" i="2"/>
  <c r="AJ29" i="2"/>
  <c r="AK29" i="2"/>
  <c r="AL29" i="2"/>
  <c r="AM29" i="2"/>
  <c r="AN29" i="2"/>
  <c r="AO29" i="2"/>
  <c r="AP29" i="2"/>
  <c r="AQ29" i="2"/>
  <c r="AR29" i="2"/>
  <c r="AC30" i="2"/>
  <c r="AD30" i="2"/>
  <c r="AE30" i="2"/>
  <c r="AF30" i="2"/>
  <c r="AG30" i="2"/>
  <c r="AH30" i="2"/>
  <c r="AI30" i="2"/>
  <c r="AJ30" i="2"/>
  <c r="AK30" i="2"/>
  <c r="AL30" i="2"/>
  <c r="AM30" i="2"/>
  <c r="AN30" i="2"/>
  <c r="AO30" i="2"/>
  <c r="AP30" i="2"/>
  <c r="AQ30" i="2"/>
  <c r="AR30" i="2"/>
  <c r="AC31" i="2"/>
  <c r="AD31" i="2"/>
  <c r="AE31" i="2"/>
  <c r="AF31" i="2"/>
  <c r="AG31" i="2"/>
  <c r="AH31" i="2"/>
  <c r="AI31" i="2"/>
  <c r="AJ31" i="2"/>
  <c r="AK31" i="2"/>
  <c r="AL31" i="2"/>
  <c r="AM31" i="2"/>
  <c r="AN31" i="2"/>
  <c r="AO31" i="2"/>
  <c r="AP31" i="2"/>
  <c r="AQ31" i="2"/>
  <c r="AR31" i="2"/>
  <c r="AC32" i="2"/>
  <c r="AD32" i="2"/>
  <c r="AE32" i="2"/>
  <c r="AF32" i="2"/>
  <c r="AG32" i="2"/>
  <c r="AH32" i="2"/>
  <c r="AI32" i="2"/>
  <c r="AJ32" i="2"/>
  <c r="AK32" i="2"/>
  <c r="AL32" i="2"/>
  <c r="AM32" i="2"/>
  <c r="AN32" i="2"/>
  <c r="AO32" i="2"/>
  <c r="AP32" i="2"/>
  <c r="AQ32" i="2"/>
  <c r="AR32" i="2"/>
  <c r="AC33" i="2"/>
  <c r="AD33" i="2"/>
  <c r="AE33" i="2"/>
  <c r="AF33" i="2"/>
  <c r="AG33" i="2"/>
  <c r="AH33" i="2"/>
  <c r="AI33" i="2"/>
  <c r="AJ33" i="2"/>
  <c r="AK33" i="2"/>
  <c r="AL33" i="2"/>
  <c r="AM33" i="2"/>
  <c r="AN33" i="2"/>
  <c r="AO33" i="2"/>
  <c r="AP33" i="2"/>
  <c r="AQ33" i="2"/>
  <c r="AR33" i="2"/>
  <c r="AC34" i="2"/>
  <c r="AD34" i="2"/>
  <c r="AE34" i="2"/>
  <c r="AF34" i="2"/>
  <c r="AG34" i="2"/>
  <c r="AH34" i="2"/>
  <c r="AI34" i="2"/>
  <c r="AJ34" i="2"/>
  <c r="AK34" i="2"/>
  <c r="AL34" i="2"/>
  <c r="AM34" i="2"/>
  <c r="AN34" i="2"/>
  <c r="AO34" i="2"/>
  <c r="AP34" i="2"/>
  <c r="AQ34" i="2"/>
  <c r="AR34" i="2"/>
  <c r="AC35" i="2"/>
  <c r="AD35" i="2"/>
  <c r="AE35" i="2"/>
  <c r="AF35" i="2"/>
  <c r="AG35" i="2"/>
  <c r="AH35" i="2"/>
  <c r="AI35" i="2"/>
  <c r="AJ35" i="2"/>
  <c r="AK35" i="2"/>
  <c r="AL35" i="2"/>
  <c r="AM35" i="2"/>
  <c r="AN35" i="2"/>
  <c r="AO35" i="2"/>
  <c r="AP35" i="2"/>
  <c r="AQ35" i="2"/>
  <c r="AR35" i="2"/>
  <c r="AC36" i="2"/>
  <c r="AD36" i="2"/>
  <c r="AE36" i="2"/>
  <c r="AF36" i="2"/>
  <c r="AG36" i="2"/>
  <c r="AH36" i="2"/>
  <c r="AI36" i="2"/>
  <c r="AJ36" i="2"/>
  <c r="AK36" i="2"/>
  <c r="AL36" i="2"/>
  <c r="AM36" i="2"/>
  <c r="AN36" i="2"/>
  <c r="AO36" i="2"/>
  <c r="AP36" i="2"/>
  <c r="AQ36" i="2"/>
  <c r="AR36" i="2"/>
  <c r="AC37" i="2"/>
  <c r="AD37" i="2"/>
  <c r="AE37" i="2"/>
  <c r="AF37" i="2"/>
  <c r="AG37" i="2"/>
  <c r="AH37" i="2"/>
  <c r="AI37" i="2"/>
  <c r="AJ37" i="2"/>
  <c r="AK37" i="2"/>
  <c r="AL37" i="2"/>
  <c r="AM37" i="2"/>
  <c r="AN37" i="2"/>
  <c r="AO37" i="2"/>
  <c r="AP37" i="2"/>
  <c r="AQ37" i="2"/>
  <c r="AR37" i="2"/>
  <c r="AC38" i="2"/>
  <c r="AD38" i="2"/>
  <c r="AE38" i="2"/>
  <c r="AF38" i="2"/>
  <c r="AG38" i="2"/>
  <c r="AH38" i="2"/>
  <c r="AI38" i="2"/>
  <c r="AJ38" i="2"/>
  <c r="AK38" i="2"/>
  <c r="AL38" i="2"/>
  <c r="AM38" i="2"/>
  <c r="AN38" i="2"/>
  <c r="AO38" i="2"/>
  <c r="AP38" i="2"/>
  <c r="AQ38" i="2"/>
  <c r="AR38" i="2"/>
  <c r="AC39" i="2"/>
  <c r="AD39" i="2"/>
  <c r="AE39" i="2"/>
  <c r="AF39" i="2"/>
  <c r="AG39" i="2"/>
  <c r="AH39" i="2"/>
  <c r="AI39" i="2"/>
  <c r="AJ39" i="2"/>
  <c r="AK39" i="2"/>
  <c r="AL39" i="2"/>
  <c r="AM39" i="2"/>
  <c r="AN39" i="2"/>
  <c r="AO39" i="2"/>
  <c r="AP39" i="2"/>
  <c r="AQ39" i="2"/>
  <c r="AR39" i="2"/>
  <c r="AC40" i="2"/>
  <c r="AD40" i="2"/>
  <c r="AE40" i="2"/>
  <c r="AF40" i="2"/>
  <c r="AG40" i="2"/>
  <c r="AH40" i="2"/>
  <c r="AI40" i="2"/>
  <c r="AJ40" i="2"/>
  <c r="AK40" i="2"/>
  <c r="AL40" i="2"/>
  <c r="AM40" i="2"/>
  <c r="AN40" i="2"/>
  <c r="AO40" i="2"/>
  <c r="AP40" i="2"/>
  <c r="AQ40" i="2"/>
  <c r="AR40" i="2"/>
  <c r="AC41" i="2"/>
  <c r="AD41" i="2"/>
  <c r="AE41" i="2"/>
  <c r="AF41" i="2"/>
  <c r="AG41" i="2"/>
  <c r="AH41" i="2"/>
  <c r="AI41" i="2"/>
  <c r="AJ41" i="2"/>
  <c r="AK41" i="2"/>
  <c r="AL41" i="2"/>
  <c r="AM41" i="2"/>
  <c r="AN41" i="2"/>
  <c r="AO41" i="2"/>
  <c r="AP41" i="2"/>
  <c r="AQ41" i="2"/>
  <c r="AR41" i="2"/>
  <c r="AC42" i="2"/>
  <c r="AD42" i="2"/>
  <c r="AE42" i="2"/>
  <c r="AF42" i="2"/>
  <c r="AG42" i="2"/>
  <c r="AH42" i="2"/>
  <c r="AI42" i="2"/>
  <c r="AJ42" i="2"/>
  <c r="AK42" i="2"/>
  <c r="AL42" i="2"/>
  <c r="AM42" i="2"/>
  <c r="AN42" i="2"/>
  <c r="AO42" i="2"/>
  <c r="AP42" i="2"/>
  <c r="AQ42" i="2"/>
  <c r="AR42" i="2"/>
  <c r="AC43" i="2"/>
  <c r="AD43" i="2"/>
  <c r="AE43" i="2"/>
  <c r="AF43" i="2"/>
  <c r="AG43" i="2"/>
  <c r="AH43" i="2"/>
  <c r="AI43" i="2"/>
  <c r="AJ43" i="2"/>
  <c r="AK43" i="2"/>
  <c r="AL43" i="2"/>
  <c r="AM43" i="2"/>
  <c r="AN43" i="2"/>
  <c r="AO43" i="2"/>
  <c r="AP43" i="2"/>
  <c r="AQ43" i="2"/>
  <c r="AR43" i="2"/>
  <c r="AC44" i="2"/>
  <c r="AD44" i="2"/>
  <c r="AE44" i="2"/>
  <c r="AF44" i="2"/>
  <c r="AG44" i="2"/>
  <c r="AH44" i="2"/>
  <c r="AI44" i="2"/>
  <c r="AJ44" i="2"/>
  <c r="AK44" i="2"/>
  <c r="AL44" i="2"/>
  <c r="AM44" i="2"/>
  <c r="AN44" i="2"/>
  <c r="AO44" i="2"/>
  <c r="AP44" i="2"/>
  <c r="AQ44" i="2"/>
  <c r="AR44" i="2"/>
  <c r="AC45" i="2"/>
  <c r="AD45" i="2"/>
  <c r="AE45" i="2"/>
  <c r="AF45" i="2"/>
  <c r="AG45" i="2"/>
  <c r="AH45" i="2"/>
  <c r="AI45" i="2"/>
  <c r="AJ45" i="2"/>
  <c r="AK45" i="2"/>
  <c r="AL45" i="2"/>
  <c r="AM45" i="2"/>
  <c r="AN45" i="2"/>
  <c r="AO45" i="2"/>
  <c r="AP45" i="2"/>
  <c r="AQ45" i="2"/>
  <c r="AR45" i="2"/>
  <c r="AC46" i="2"/>
  <c r="AD46" i="2"/>
  <c r="AE46" i="2"/>
  <c r="AF46" i="2"/>
  <c r="AG46" i="2"/>
  <c r="AH46" i="2"/>
  <c r="AI46" i="2"/>
  <c r="AJ46" i="2"/>
  <c r="AK46" i="2"/>
  <c r="AL46" i="2"/>
  <c r="AM46" i="2"/>
  <c r="AN46" i="2"/>
  <c r="AO46" i="2"/>
  <c r="AP46" i="2"/>
  <c r="AQ46" i="2"/>
  <c r="AR46" i="2"/>
  <c r="AC47" i="2"/>
  <c r="AD47" i="2"/>
  <c r="AE47" i="2"/>
  <c r="AF47" i="2"/>
  <c r="AG47" i="2"/>
  <c r="AH47" i="2"/>
  <c r="AI47" i="2"/>
  <c r="AJ47" i="2"/>
  <c r="AK47" i="2"/>
  <c r="AL47" i="2"/>
  <c r="AM47" i="2"/>
  <c r="AN47" i="2"/>
  <c r="AO47" i="2"/>
  <c r="AP47" i="2"/>
  <c r="AQ47" i="2"/>
  <c r="AR47" i="2"/>
  <c r="AC48" i="2"/>
  <c r="AD48" i="2"/>
  <c r="AE48" i="2"/>
  <c r="AF48" i="2"/>
  <c r="AG48" i="2"/>
  <c r="AH48" i="2"/>
  <c r="AI48" i="2"/>
  <c r="AJ48" i="2"/>
  <c r="AK48" i="2"/>
  <c r="AL48" i="2"/>
  <c r="AM48" i="2"/>
  <c r="AN48" i="2"/>
  <c r="AO48" i="2"/>
  <c r="AP48" i="2"/>
  <c r="AQ48" i="2"/>
  <c r="AR48" i="2"/>
  <c r="AC49" i="2"/>
  <c r="AD49" i="2"/>
  <c r="AE49" i="2"/>
  <c r="AF49" i="2"/>
  <c r="AG49" i="2"/>
  <c r="AH49" i="2"/>
  <c r="AI49" i="2"/>
  <c r="AJ49" i="2"/>
  <c r="AK49" i="2"/>
  <c r="AL49" i="2"/>
  <c r="AM49" i="2"/>
  <c r="AN49" i="2"/>
  <c r="AO49" i="2"/>
  <c r="AP49" i="2"/>
  <c r="AQ49" i="2"/>
  <c r="AR49" i="2"/>
  <c r="AC50" i="2"/>
  <c r="AD50" i="2"/>
  <c r="AE50" i="2"/>
  <c r="AF50" i="2"/>
  <c r="AG50" i="2"/>
  <c r="AH50" i="2"/>
  <c r="AI50" i="2"/>
  <c r="AJ50" i="2"/>
  <c r="AK50" i="2"/>
  <c r="AL50" i="2"/>
  <c r="AM50" i="2"/>
  <c r="AN50" i="2"/>
  <c r="AO50" i="2"/>
  <c r="AP50" i="2"/>
  <c r="AQ50" i="2"/>
  <c r="AR50" i="2"/>
  <c r="AC51" i="2"/>
  <c r="AD51" i="2"/>
  <c r="AE51" i="2"/>
  <c r="AF51" i="2"/>
  <c r="AG51" i="2"/>
  <c r="AH51" i="2"/>
  <c r="AI51" i="2"/>
  <c r="AJ51" i="2"/>
  <c r="AK51" i="2"/>
  <c r="AL51" i="2"/>
  <c r="AM51" i="2"/>
  <c r="AN51" i="2"/>
  <c r="AO51" i="2"/>
  <c r="AP51" i="2"/>
  <c r="AQ51" i="2"/>
  <c r="AR51" i="2"/>
  <c r="AC52" i="2"/>
  <c r="AD52" i="2"/>
  <c r="AE52" i="2"/>
  <c r="AF52" i="2"/>
  <c r="AG52" i="2"/>
  <c r="AH52" i="2"/>
  <c r="AI52" i="2"/>
  <c r="AJ52" i="2"/>
  <c r="AK52" i="2"/>
  <c r="AL52" i="2"/>
  <c r="AM52" i="2"/>
  <c r="AN52" i="2"/>
  <c r="AO52" i="2"/>
  <c r="AP52" i="2"/>
  <c r="AQ52" i="2"/>
  <c r="AR52" i="2"/>
  <c r="AC53" i="2"/>
  <c r="AD53" i="2"/>
  <c r="AE53" i="2"/>
  <c r="AF53" i="2"/>
  <c r="AG53" i="2"/>
  <c r="AH53" i="2"/>
  <c r="AI53" i="2"/>
  <c r="AJ53" i="2"/>
  <c r="AK53" i="2"/>
  <c r="AL53" i="2"/>
  <c r="AM53" i="2"/>
  <c r="AN53" i="2"/>
  <c r="AO53" i="2"/>
  <c r="AP53" i="2"/>
  <c r="AQ53" i="2"/>
  <c r="AR53" i="2"/>
  <c r="AC54" i="2"/>
  <c r="AD54" i="2"/>
  <c r="AE54" i="2"/>
  <c r="AF54" i="2"/>
  <c r="AG54" i="2"/>
  <c r="AH54" i="2"/>
  <c r="AI54" i="2"/>
  <c r="AJ54" i="2"/>
  <c r="AK54" i="2"/>
  <c r="AL54" i="2"/>
  <c r="AM54" i="2"/>
  <c r="AN54" i="2"/>
  <c r="AO54" i="2"/>
  <c r="AP54" i="2"/>
  <c r="AQ54" i="2"/>
  <c r="AR54" i="2"/>
  <c r="AC55" i="2"/>
  <c r="AD55" i="2"/>
  <c r="AE55" i="2"/>
  <c r="AF55" i="2"/>
  <c r="AG55" i="2"/>
  <c r="AH55" i="2"/>
  <c r="AI55" i="2"/>
  <c r="AJ55" i="2"/>
  <c r="AK55" i="2"/>
  <c r="AL55" i="2"/>
  <c r="AM55" i="2"/>
  <c r="AN55" i="2"/>
  <c r="AO55" i="2"/>
  <c r="AP55" i="2"/>
  <c r="AQ55" i="2"/>
  <c r="AR55" i="2"/>
  <c r="AC56" i="2"/>
  <c r="AD56" i="2"/>
  <c r="AE56" i="2"/>
  <c r="AF56" i="2"/>
  <c r="AG56" i="2"/>
  <c r="AH56" i="2"/>
  <c r="AI56" i="2"/>
  <c r="AJ56" i="2"/>
  <c r="AK56" i="2"/>
  <c r="AL56" i="2"/>
  <c r="AM56" i="2"/>
  <c r="AN56" i="2"/>
  <c r="AO56" i="2"/>
  <c r="AP56" i="2"/>
  <c r="AQ56" i="2"/>
  <c r="AR56" i="2"/>
  <c r="AC57" i="2"/>
  <c r="AD57" i="2"/>
  <c r="AE57" i="2"/>
  <c r="AF57" i="2"/>
  <c r="AG57" i="2"/>
  <c r="AH57" i="2"/>
  <c r="AI57" i="2"/>
  <c r="AJ57" i="2"/>
  <c r="AK57" i="2"/>
  <c r="AL57" i="2"/>
  <c r="AM57" i="2"/>
  <c r="AN57" i="2"/>
  <c r="AO57" i="2"/>
  <c r="AP57" i="2"/>
  <c r="AQ57" i="2"/>
  <c r="AR57" i="2"/>
  <c r="AC58" i="2"/>
  <c r="AD58" i="2"/>
  <c r="AE58" i="2"/>
  <c r="AF58" i="2"/>
  <c r="AG58" i="2"/>
  <c r="AH58" i="2"/>
  <c r="AI58" i="2"/>
  <c r="AJ58" i="2"/>
  <c r="AK58" i="2"/>
  <c r="AL58" i="2"/>
  <c r="AM58" i="2"/>
  <c r="AN58" i="2"/>
  <c r="AO58" i="2"/>
  <c r="AP58" i="2"/>
  <c r="AQ58" i="2"/>
  <c r="AR58" i="2"/>
  <c r="AC59" i="2"/>
  <c r="AD59" i="2"/>
  <c r="AE59" i="2"/>
  <c r="AF59" i="2"/>
  <c r="AG59" i="2"/>
  <c r="AH59" i="2"/>
  <c r="AI59" i="2"/>
  <c r="AJ59" i="2"/>
  <c r="AK59" i="2"/>
  <c r="AL59" i="2"/>
  <c r="AM59" i="2"/>
  <c r="AN59" i="2"/>
  <c r="AO59" i="2"/>
  <c r="AP59" i="2"/>
  <c r="AQ59" i="2"/>
  <c r="AR59" i="2"/>
  <c r="AC60" i="2"/>
  <c r="AD60" i="2"/>
  <c r="AE60" i="2"/>
  <c r="AF60" i="2"/>
  <c r="AG60" i="2"/>
  <c r="AH60" i="2"/>
  <c r="AI60" i="2"/>
  <c r="AJ60" i="2"/>
  <c r="AK60" i="2"/>
  <c r="AL60" i="2"/>
  <c r="AM60" i="2"/>
  <c r="AN60" i="2"/>
  <c r="AO60" i="2"/>
  <c r="AP60" i="2"/>
  <c r="AQ60" i="2"/>
  <c r="AR60" i="2"/>
  <c r="AC61" i="2"/>
  <c r="AD61" i="2"/>
  <c r="AE61" i="2"/>
  <c r="AF61" i="2"/>
  <c r="AG61" i="2"/>
  <c r="AH61" i="2"/>
  <c r="AI61" i="2"/>
  <c r="AJ61" i="2"/>
  <c r="AK61" i="2"/>
  <c r="AL61" i="2"/>
  <c r="AM61" i="2"/>
  <c r="AN61" i="2"/>
  <c r="AO61" i="2"/>
  <c r="AP61" i="2"/>
  <c r="AQ61" i="2"/>
  <c r="AR61" i="2"/>
  <c r="AC62" i="2"/>
  <c r="AD62" i="2"/>
  <c r="AE62" i="2"/>
  <c r="AF62" i="2"/>
  <c r="AG62" i="2"/>
  <c r="AH62" i="2"/>
  <c r="AI62" i="2"/>
  <c r="AJ62" i="2"/>
  <c r="AK62" i="2"/>
  <c r="AL62" i="2"/>
  <c r="AM62" i="2"/>
  <c r="AN62" i="2"/>
  <c r="AO62" i="2"/>
  <c r="AP62" i="2"/>
  <c r="AQ62" i="2"/>
  <c r="AR62" i="2"/>
  <c r="AC63" i="2"/>
  <c r="AD63" i="2"/>
  <c r="AE63" i="2"/>
  <c r="AF63" i="2"/>
  <c r="AG63" i="2"/>
  <c r="AH63" i="2"/>
  <c r="AI63" i="2"/>
  <c r="AJ63" i="2"/>
  <c r="AK63" i="2"/>
  <c r="AL63" i="2"/>
  <c r="AM63" i="2"/>
  <c r="AN63" i="2"/>
  <c r="AO63" i="2"/>
  <c r="AP63" i="2"/>
  <c r="AQ63" i="2"/>
  <c r="AR63" i="2"/>
  <c r="AC64" i="2"/>
  <c r="AD64" i="2"/>
  <c r="AE64" i="2"/>
  <c r="AF64" i="2"/>
  <c r="AG64" i="2"/>
  <c r="AH64" i="2"/>
  <c r="AI64" i="2"/>
  <c r="AJ64" i="2"/>
  <c r="AK64" i="2"/>
  <c r="AL64" i="2"/>
  <c r="AM64" i="2"/>
  <c r="AN64" i="2"/>
  <c r="AO64" i="2"/>
  <c r="AP64" i="2"/>
  <c r="AQ64" i="2"/>
  <c r="AR64" i="2"/>
  <c r="AC65" i="2"/>
  <c r="AD65" i="2"/>
  <c r="AE65" i="2"/>
  <c r="AF65" i="2"/>
  <c r="AG65" i="2"/>
  <c r="AH65" i="2"/>
  <c r="AI65" i="2"/>
  <c r="AJ65" i="2"/>
  <c r="AK65" i="2"/>
  <c r="AL65" i="2"/>
  <c r="AM65" i="2"/>
  <c r="AN65" i="2"/>
  <c r="AO65" i="2"/>
  <c r="AP65" i="2"/>
  <c r="AQ65" i="2"/>
  <c r="AR65" i="2"/>
  <c r="AC66" i="2"/>
  <c r="AD66" i="2"/>
  <c r="AE66" i="2"/>
  <c r="AF66" i="2"/>
  <c r="AG66" i="2"/>
  <c r="AH66" i="2"/>
  <c r="AI66" i="2"/>
  <c r="AJ66" i="2"/>
  <c r="AK66" i="2"/>
  <c r="AL66" i="2"/>
  <c r="AM66" i="2"/>
  <c r="AN66" i="2"/>
  <c r="AO66" i="2"/>
  <c r="AP66" i="2"/>
  <c r="AQ66" i="2"/>
  <c r="AR66" i="2"/>
  <c r="AC67" i="2"/>
  <c r="AD67" i="2"/>
  <c r="AE67" i="2"/>
  <c r="AF67" i="2"/>
  <c r="AG67" i="2"/>
  <c r="AH67" i="2"/>
  <c r="AI67" i="2"/>
  <c r="AJ67" i="2"/>
  <c r="AK67" i="2"/>
  <c r="AL67" i="2"/>
  <c r="AM67" i="2"/>
  <c r="AN67" i="2"/>
  <c r="AO67" i="2"/>
  <c r="AP67" i="2"/>
  <c r="AQ67" i="2"/>
  <c r="AR67" i="2"/>
  <c r="AC68" i="2"/>
  <c r="AD68" i="2"/>
  <c r="AE68" i="2"/>
  <c r="AF68" i="2"/>
  <c r="AG68" i="2"/>
  <c r="AH68" i="2"/>
  <c r="AI68" i="2"/>
  <c r="AJ68" i="2"/>
  <c r="AK68" i="2"/>
  <c r="AL68" i="2"/>
  <c r="AM68" i="2"/>
  <c r="AN68" i="2"/>
  <c r="AO68" i="2"/>
  <c r="AP68" i="2"/>
  <c r="AQ68" i="2"/>
  <c r="AR68" i="2"/>
  <c r="AC69" i="2"/>
  <c r="AD69" i="2"/>
  <c r="AE69" i="2"/>
  <c r="AF69" i="2"/>
  <c r="AG69" i="2"/>
  <c r="AH69" i="2"/>
  <c r="AI69" i="2"/>
  <c r="AJ69" i="2"/>
  <c r="AK69" i="2"/>
  <c r="AL69" i="2"/>
  <c r="AM69" i="2"/>
  <c r="AN69" i="2"/>
  <c r="AO69" i="2"/>
  <c r="AP69" i="2"/>
  <c r="AQ69" i="2"/>
  <c r="AR69" i="2"/>
  <c r="AC70" i="2"/>
  <c r="AD70" i="2"/>
  <c r="AE70" i="2"/>
  <c r="AF70" i="2"/>
  <c r="AG70" i="2"/>
  <c r="AH70" i="2"/>
  <c r="AI70" i="2"/>
  <c r="AJ70" i="2"/>
  <c r="AK70" i="2"/>
  <c r="AL70" i="2"/>
  <c r="AM70" i="2"/>
  <c r="AN70" i="2"/>
  <c r="AO70" i="2"/>
  <c r="AP70" i="2"/>
  <c r="AQ70" i="2"/>
  <c r="AR70" i="2"/>
  <c r="AC71" i="2"/>
  <c r="AD71" i="2"/>
  <c r="AE71" i="2"/>
  <c r="AF71" i="2"/>
  <c r="AG71" i="2"/>
  <c r="AH71" i="2"/>
  <c r="AI71" i="2"/>
  <c r="AJ71" i="2"/>
  <c r="AK71" i="2"/>
  <c r="AL71" i="2"/>
  <c r="AM71" i="2"/>
  <c r="AN71" i="2"/>
  <c r="AO71" i="2"/>
  <c r="AP71" i="2"/>
  <c r="AQ71" i="2"/>
  <c r="AR71" i="2"/>
  <c r="AC72" i="2"/>
  <c r="AD72" i="2"/>
  <c r="AE72" i="2"/>
  <c r="AF72" i="2"/>
  <c r="AG72" i="2"/>
  <c r="AH72" i="2"/>
  <c r="AI72" i="2"/>
  <c r="AJ72" i="2"/>
  <c r="AK72" i="2"/>
  <c r="AL72" i="2"/>
  <c r="AM72" i="2"/>
  <c r="AN72" i="2"/>
  <c r="AO72" i="2"/>
  <c r="AP72" i="2"/>
  <c r="AQ72" i="2"/>
  <c r="AR72" i="2"/>
  <c r="AC73" i="2"/>
  <c r="AD73" i="2"/>
  <c r="AE73" i="2"/>
  <c r="AF73" i="2"/>
  <c r="AG73" i="2"/>
  <c r="AH73" i="2"/>
  <c r="AI73" i="2"/>
  <c r="AJ73" i="2"/>
  <c r="AK73" i="2"/>
  <c r="AL73" i="2"/>
  <c r="AM73" i="2"/>
  <c r="AN73" i="2"/>
  <c r="AO73" i="2"/>
  <c r="AP73" i="2"/>
  <c r="AQ73" i="2"/>
  <c r="AR73" i="2"/>
  <c r="AC74" i="2"/>
  <c r="AD74" i="2"/>
  <c r="AE74" i="2"/>
  <c r="AF74" i="2"/>
  <c r="AG74" i="2"/>
  <c r="AH74" i="2"/>
  <c r="AI74" i="2"/>
  <c r="AJ74" i="2"/>
  <c r="AK74" i="2"/>
  <c r="AL74" i="2"/>
  <c r="AM74" i="2"/>
  <c r="AN74" i="2"/>
  <c r="AO74" i="2"/>
  <c r="AP74" i="2"/>
  <c r="AQ74" i="2"/>
  <c r="AR74" i="2"/>
  <c r="AC75" i="2"/>
  <c r="AD75" i="2"/>
  <c r="AE75" i="2"/>
  <c r="AF75" i="2"/>
  <c r="AG75" i="2"/>
  <c r="AH75" i="2"/>
  <c r="AI75" i="2"/>
  <c r="AJ75" i="2"/>
  <c r="AK75" i="2"/>
  <c r="AL75" i="2"/>
  <c r="AM75" i="2"/>
  <c r="AN75" i="2"/>
  <c r="AO75" i="2"/>
  <c r="AP75" i="2"/>
  <c r="AQ75" i="2"/>
  <c r="AR75" i="2"/>
  <c r="AC76" i="2"/>
  <c r="AD76" i="2"/>
  <c r="AE76" i="2"/>
  <c r="AF76" i="2"/>
  <c r="AG76" i="2"/>
  <c r="AH76" i="2"/>
  <c r="AI76" i="2"/>
  <c r="AJ76" i="2"/>
  <c r="AK76" i="2"/>
  <c r="AL76" i="2"/>
  <c r="AM76" i="2"/>
  <c r="AN76" i="2"/>
  <c r="AO76" i="2"/>
  <c r="AP76" i="2"/>
  <c r="AQ76" i="2"/>
  <c r="AR76" i="2"/>
  <c r="AC77" i="2"/>
  <c r="AD77" i="2"/>
  <c r="AE77" i="2"/>
  <c r="AF77" i="2"/>
  <c r="AG77" i="2"/>
  <c r="AH77" i="2"/>
  <c r="AI77" i="2"/>
  <c r="AJ77" i="2"/>
  <c r="AK77" i="2"/>
  <c r="AL77" i="2"/>
  <c r="AM77" i="2"/>
  <c r="AN77" i="2"/>
  <c r="AO77" i="2"/>
  <c r="AP77" i="2"/>
  <c r="AQ77" i="2"/>
  <c r="AR77" i="2"/>
  <c r="AC78" i="2"/>
  <c r="AD78" i="2"/>
  <c r="AE78" i="2"/>
  <c r="AF78" i="2"/>
  <c r="AG78" i="2"/>
  <c r="AH78" i="2"/>
  <c r="AI78" i="2"/>
  <c r="AJ78" i="2"/>
  <c r="AK78" i="2"/>
  <c r="AL78" i="2"/>
  <c r="AM78" i="2"/>
  <c r="AN78" i="2"/>
  <c r="AO78" i="2"/>
  <c r="AP78" i="2"/>
  <c r="AQ78" i="2"/>
  <c r="AR78" i="2"/>
  <c r="AC79" i="2"/>
  <c r="AD79" i="2"/>
  <c r="AE79" i="2"/>
  <c r="AF79" i="2"/>
  <c r="AG79" i="2"/>
  <c r="AH79" i="2"/>
  <c r="AI79" i="2"/>
  <c r="AJ79" i="2"/>
  <c r="AK79" i="2"/>
  <c r="AL79" i="2"/>
  <c r="AM79" i="2"/>
  <c r="AN79" i="2"/>
  <c r="AO79" i="2"/>
  <c r="AP79" i="2"/>
  <c r="AQ79" i="2"/>
  <c r="AR79" i="2"/>
  <c r="AC80" i="2"/>
  <c r="AD80" i="2"/>
  <c r="AE80" i="2"/>
  <c r="AF80" i="2"/>
  <c r="AG80" i="2"/>
  <c r="AH80" i="2"/>
  <c r="AI80" i="2"/>
  <c r="AJ80" i="2"/>
  <c r="AK80" i="2"/>
  <c r="AL80" i="2"/>
  <c r="AM80" i="2"/>
  <c r="AN80" i="2"/>
  <c r="AO80" i="2"/>
  <c r="AP80" i="2"/>
  <c r="AQ80" i="2"/>
  <c r="AR80" i="2"/>
  <c r="AC81" i="2"/>
  <c r="AD81" i="2"/>
  <c r="AE81" i="2"/>
  <c r="AF81" i="2"/>
  <c r="AG81" i="2"/>
  <c r="AH81" i="2"/>
  <c r="AI81" i="2"/>
  <c r="AJ81" i="2"/>
  <c r="AK81" i="2"/>
  <c r="AL81" i="2"/>
  <c r="AM81" i="2"/>
  <c r="AN81" i="2"/>
  <c r="AO81" i="2"/>
  <c r="AP81" i="2"/>
  <c r="AQ81" i="2"/>
  <c r="AR81" i="2"/>
  <c r="AC82" i="2"/>
  <c r="AD82" i="2"/>
  <c r="AE82" i="2"/>
  <c r="AF82" i="2"/>
  <c r="AG82" i="2"/>
  <c r="AH82" i="2"/>
  <c r="AI82" i="2"/>
  <c r="AJ82" i="2"/>
  <c r="AK82" i="2"/>
  <c r="AL82" i="2"/>
  <c r="AM82" i="2"/>
  <c r="AN82" i="2"/>
  <c r="AO82" i="2"/>
  <c r="AP82" i="2"/>
  <c r="AQ82" i="2"/>
  <c r="AR82" i="2"/>
  <c r="AC83" i="2"/>
  <c r="AD83" i="2"/>
  <c r="AE83" i="2"/>
  <c r="AF83" i="2"/>
  <c r="AG83" i="2"/>
  <c r="AH83" i="2"/>
  <c r="AI83" i="2"/>
  <c r="AJ83" i="2"/>
  <c r="AK83" i="2"/>
  <c r="AL83" i="2"/>
  <c r="AM83" i="2"/>
  <c r="AN83" i="2"/>
  <c r="AO83" i="2"/>
  <c r="AP83" i="2"/>
  <c r="AQ83" i="2"/>
  <c r="AR83" i="2"/>
  <c r="AC84" i="2"/>
  <c r="AD84" i="2"/>
  <c r="AE84" i="2"/>
  <c r="AF84" i="2"/>
  <c r="AG84" i="2"/>
  <c r="AH84" i="2"/>
  <c r="AI84" i="2"/>
  <c r="AJ84" i="2"/>
  <c r="AK84" i="2"/>
  <c r="AL84" i="2"/>
  <c r="AM84" i="2"/>
  <c r="AN84" i="2"/>
  <c r="AO84" i="2"/>
  <c r="AP84" i="2"/>
  <c r="AQ84" i="2"/>
  <c r="AR84" i="2"/>
  <c r="AC85" i="2"/>
  <c r="AD85" i="2"/>
  <c r="AE85" i="2"/>
  <c r="AF85" i="2"/>
  <c r="AG85" i="2"/>
  <c r="AH85" i="2"/>
  <c r="AI85" i="2"/>
  <c r="AJ85" i="2"/>
  <c r="AK85" i="2"/>
  <c r="AL85" i="2"/>
  <c r="AM85" i="2"/>
  <c r="AN85" i="2"/>
  <c r="AO85" i="2"/>
  <c r="AP85" i="2"/>
  <c r="AQ85" i="2"/>
  <c r="AR85" i="2"/>
  <c r="AC86" i="2"/>
  <c r="AD86" i="2"/>
  <c r="AE86" i="2"/>
  <c r="AF86" i="2"/>
  <c r="AG86" i="2"/>
  <c r="AH86" i="2"/>
  <c r="AI86" i="2"/>
  <c r="AJ86" i="2"/>
  <c r="AK86" i="2"/>
  <c r="AL86" i="2"/>
  <c r="AM86" i="2"/>
  <c r="AN86" i="2"/>
  <c r="AO86" i="2"/>
  <c r="AP86" i="2"/>
  <c r="AQ86" i="2"/>
  <c r="AR86" i="2"/>
  <c r="AC87" i="2"/>
  <c r="AD87" i="2"/>
  <c r="AE87" i="2"/>
  <c r="AF87" i="2"/>
  <c r="AG87" i="2"/>
  <c r="AH87" i="2"/>
  <c r="AI87" i="2"/>
  <c r="AJ87" i="2"/>
  <c r="AK87" i="2"/>
  <c r="AL87" i="2"/>
  <c r="AM87" i="2"/>
  <c r="AN87" i="2"/>
  <c r="AO87" i="2"/>
  <c r="AP87" i="2"/>
  <c r="AQ87" i="2"/>
  <c r="AR87" i="2"/>
  <c r="AC88" i="2"/>
  <c r="AD88" i="2"/>
  <c r="AE88" i="2"/>
  <c r="AF88" i="2"/>
  <c r="AG88" i="2"/>
  <c r="AH88" i="2"/>
  <c r="AI88" i="2"/>
  <c r="AJ88" i="2"/>
  <c r="AK88" i="2"/>
  <c r="AL88" i="2"/>
  <c r="AM88" i="2"/>
  <c r="AN88" i="2"/>
  <c r="AO88" i="2"/>
  <c r="AP88" i="2"/>
  <c r="AQ88" i="2"/>
  <c r="AR88" i="2"/>
  <c r="AC89" i="2"/>
  <c r="AD89" i="2"/>
  <c r="AE89" i="2"/>
  <c r="AF89" i="2"/>
  <c r="AG89" i="2"/>
  <c r="AH89" i="2"/>
  <c r="AI89" i="2"/>
  <c r="AJ89" i="2"/>
  <c r="AK89" i="2"/>
  <c r="AL89" i="2"/>
  <c r="AM89" i="2"/>
  <c r="AN89" i="2"/>
  <c r="AO89" i="2"/>
  <c r="AP89" i="2"/>
  <c r="AQ89" i="2"/>
  <c r="AR89" i="2"/>
  <c r="AC90" i="2"/>
  <c r="AD90" i="2"/>
  <c r="AE90" i="2"/>
  <c r="AF90" i="2"/>
  <c r="AG90" i="2"/>
  <c r="AH90" i="2"/>
  <c r="AI90" i="2"/>
  <c r="AJ90" i="2"/>
  <c r="AK90" i="2"/>
  <c r="AL90" i="2"/>
  <c r="AM90" i="2"/>
  <c r="AN90" i="2"/>
  <c r="AO90" i="2"/>
  <c r="AP90" i="2"/>
  <c r="AQ90" i="2"/>
  <c r="AR90" i="2"/>
  <c r="AC91" i="2"/>
  <c r="AD91" i="2"/>
  <c r="AE91" i="2"/>
  <c r="AF91" i="2"/>
  <c r="AG91" i="2"/>
  <c r="AH91" i="2"/>
  <c r="AI91" i="2"/>
  <c r="AJ91" i="2"/>
  <c r="AK91" i="2"/>
  <c r="AL91" i="2"/>
  <c r="AM91" i="2"/>
  <c r="AN91" i="2"/>
  <c r="AO91" i="2"/>
  <c r="AP91" i="2"/>
  <c r="AQ91" i="2"/>
  <c r="AR91" i="2"/>
  <c r="AC92" i="2"/>
  <c r="AD92" i="2"/>
  <c r="AE92" i="2"/>
  <c r="AF92" i="2"/>
  <c r="AG92" i="2"/>
  <c r="AH92" i="2"/>
  <c r="AI92" i="2"/>
  <c r="AJ92" i="2"/>
  <c r="AK92" i="2"/>
  <c r="AL92" i="2"/>
  <c r="AM92" i="2"/>
  <c r="AN92" i="2"/>
  <c r="AO92" i="2"/>
  <c r="AP92" i="2"/>
  <c r="AQ92" i="2"/>
  <c r="AR92" i="2"/>
  <c r="AC93" i="2"/>
  <c r="AD93" i="2"/>
  <c r="AE93" i="2"/>
  <c r="AF93" i="2"/>
  <c r="AG93" i="2"/>
  <c r="AH93" i="2"/>
  <c r="AI93" i="2"/>
  <c r="AJ93" i="2"/>
  <c r="AK93" i="2"/>
  <c r="AL93" i="2"/>
  <c r="AM93" i="2"/>
  <c r="AN93" i="2"/>
  <c r="AO93" i="2"/>
  <c r="AP93" i="2"/>
  <c r="AQ93" i="2"/>
  <c r="AR93" i="2"/>
  <c r="AC94" i="2"/>
  <c r="AD94" i="2"/>
  <c r="AE94" i="2"/>
  <c r="AF94" i="2"/>
  <c r="AG94" i="2"/>
  <c r="AH94" i="2"/>
  <c r="AI94" i="2"/>
  <c r="AJ94" i="2"/>
  <c r="AK94" i="2"/>
  <c r="AL94" i="2"/>
  <c r="AM94" i="2"/>
  <c r="AN94" i="2"/>
  <c r="AO94" i="2"/>
  <c r="AP94" i="2"/>
  <c r="AQ94" i="2"/>
  <c r="AR94" i="2"/>
  <c r="AC95" i="2"/>
  <c r="AD95" i="2"/>
  <c r="AE95" i="2"/>
  <c r="AF95" i="2"/>
  <c r="AG95" i="2"/>
  <c r="AH95" i="2"/>
  <c r="AI95" i="2"/>
  <c r="AJ95" i="2"/>
  <c r="AK95" i="2"/>
  <c r="AL95" i="2"/>
  <c r="AM95" i="2"/>
  <c r="AN95" i="2"/>
  <c r="AO95" i="2"/>
  <c r="AP95" i="2"/>
  <c r="AQ95" i="2"/>
  <c r="AR95" i="2"/>
  <c r="AC96" i="2"/>
  <c r="AD96" i="2"/>
  <c r="AE96" i="2"/>
  <c r="AF96" i="2"/>
  <c r="AG96" i="2"/>
  <c r="AH96" i="2"/>
  <c r="AI96" i="2"/>
  <c r="AJ96" i="2"/>
  <c r="AK96" i="2"/>
  <c r="AL96" i="2"/>
  <c r="AM96" i="2"/>
  <c r="AN96" i="2"/>
  <c r="AO96" i="2"/>
  <c r="AP96" i="2"/>
  <c r="AQ96" i="2"/>
  <c r="AR96" i="2"/>
  <c r="AC97" i="2"/>
  <c r="AD97" i="2"/>
  <c r="AE97" i="2"/>
  <c r="AF97" i="2"/>
  <c r="AG97" i="2"/>
  <c r="AH97" i="2"/>
  <c r="AI97" i="2"/>
  <c r="AJ97" i="2"/>
  <c r="AK97" i="2"/>
  <c r="AL97" i="2"/>
  <c r="AM97" i="2"/>
  <c r="AN97" i="2"/>
  <c r="AO97" i="2"/>
  <c r="AP97" i="2"/>
  <c r="AQ97" i="2"/>
  <c r="AR97" i="2"/>
  <c r="AC98" i="2"/>
  <c r="AD98" i="2"/>
  <c r="AE98" i="2"/>
  <c r="AF98" i="2"/>
  <c r="AG98" i="2"/>
  <c r="AH98" i="2"/>
  <c r="AI98" i="2"/>
  <c r="AJ98" i="2"/>
  <c r="AK98" i="2"/>
  <c r="AL98" i="2"/>
  <c r="AM98" i="2"/>
  <c r="AN98" i="2"/>
  <c r="AO98" i="2"/>
  <c r="AP98" i="2"/>
  <c r="AQ98" i="2"/>
  <c r="AR98" i="2"/>
  <c r="AC99" i="2"/>
  <c r="AD99" i="2"/>
  <c r="AE99" i="2"/>
  <c r="AF99" i="2"/>
  <c r="AG99" i="2"/>
  <c r="AH99" i="2"/>
  <c r="AI99" i="2"/>
  <c r="AJ99" i="2"/>
  <c r="AK99" i="2"/>
  <c r="AL99" i="2"/>
  <c r="AM99" i="2"/>
  <c r="AN99" i="2"/>
  <c r="AO99" i="2"/>
  <c r="AP99" i="2"/>
  <c r="AQ99" i="2"/>
  <c r="AR99" i="2"/>
  <c r="AC100" i="2"/>
  <c r="AD100" i="2"/>
  <c r="AE100" i="2"/>
  <c r="AF100" i="2"/>
  <c r="AG100" i="2"/>
  <c r="AH100" i="2"/>
  <c r="AI100" i="2"/>
  <c r="AJ100" i="2"/>
  <c r="AK100" i="2"/>
  <c r="AL100" i="2"/>
  <c r="AM100" i="2"/>
  <c r="AN100" i="2"/>
  <c r="AO100" i="2"/>
  <c r="AP100" i="2"/>
  <c r="AQ100" i="2"/>
  <c r="AR100" i="2"/>
  <c r="AC101" i="2"/>
  <c r="AD101" i="2"/>
  <c r="AE101" i="2"/>
  <c r="AF101" i="2"/>
  <c r="AG101" i="2"/>
  <c r="AH101" i="2"/>
  <c r="AI101" i="2"/>
  <c r="AJ101" i="2"/>
  <c r="AK101" i="2"/>
  <c r="AL101" i="2"/>
  <c r="AM101" i="2"/>
  <c r="AN101" i="2"/>
  <c r="AO101" i="2"/>
  <c r="AP101" i="2"/>
  <c r="AQ101" i="2"/>
  <c r="AR101" i="2"/>
  <c r="AC102" i="2"/>
  <c r="AD102" i="2"/>
  <c r="AE102" i="2"/>
  <c r="AF102" i="2"/>
  <c r="AG102" i="2"/>
  <c r="AH102" i="2"/>
  <c r="AI102" i="2"/>
  <c r="AJ102" i="2"/>
  <c r="AK102" i="2"/>
  <c r="AL102" i="2"/>
  <c r="AM102" i="2"/>
  <c r="AN102" i="2"/>
  <c r="AO102" i="2"/>
  <c r="AP102" i="2"/>
  <c r="AQ102" i="2"/>
  <c r="AR102" i="2"/>
  <c r="AC103" i="2"/>
  <c r="AD103" i="2"/>
  <c r="AE103" i="2"/>
  <c r="AF103" i="2"/>
  <c r="AG103" i="2"/>
  <c r="AH103" i="2"/>
  <c r="AI103" i="2"/>
  <c r="AJ103" i="2"/>
  <c r="AK103" i="2"/>
  <c r="AL103" i="2"/>
  <c r="AM103" i="2"/>
  <c r="AN103" i="2"/>
  <c r="AO103" i="2"/>
  <c r="AP103" i="2"/>
  <c r="AQ103" i="2"/>
  <c r="AR103" i="2"/>
  <c r="AC104" i="2"/>
  <c r="AD104" i="2"/>
  <c r="AE104" i="2"/>
  <c r="AF104" i="2"/>
  <c r="AG104" i="2"/>
  <c r="AH104" i="2"/>
  <c r="AI104" i="2"/>
  <c r="AJ104" i="2"/>
  <c r="AK104" i="2"/>
  <c r="AL104" i="2"/>
  <c r="AM104" i="2"/>
  <c r="AN104" i="2"/>
  <c r="AO104" i="2"/>
  <c r="AP104" i="2"/>
  <c r="AQ104" i="2"/>
  <c r="AR104" i="2"/>
  <c r="AC105" i="2"/>
  <c r="AD105" i="2"/>
  <c r="AE105" i="2"/>
  <c r="AF105" i="2"/>
  <c r="AG105" i="2"/>
  <c r="AH105" i="2"/>
  <c r="AI105" i="2"/>
  <c r="AJ105" i="2"/>
  <c r="AK105" i="2"/>
  <c r="AL105" i="2"/>
  <c r="AM105" i="2"/>
  <c r="AN105" i="2"/>
  <c r="AO105" i="2"/>
  <c r="AP105" i="2"/>
  <c r="AQ105" i="2"/>
  <c r="AR105" i="2"/>
  <c r="AC106" i="2"/>
  <c r="AD106" i="2"/>
  <c r="AE106" i="2"/>
  <c r="AF106" i="2"/>
  <c r="AG106" i="2"/>
  <c r="AH106" i="2"/>
  <c r="AI106" i="2"/>
  <c r="AJ106" i="2"/>
  <c r="AK106" i="2"/>
  <c r="AL106" i="2"/>
  <c r="AM106" i="2"/>
  <c r="AN106" i="2"/>
  <c r="AO106" i="2"/>
  <c r="AP106" i="2"/>
  <c r="AQ106" i="2"/>
  <c r="AR106" i="2"/>
  <c r="AC107" i="2"/>
  <c r="AD107" i="2"/>
  <c r="AE107" i="2"/>
  <c r="AF107" i="2"/>
  <c r="AG107" i="2"/>
  <c r="AH107" i="2"/>
  <c r="AI107" i="2"/>
  <c r="AJ107" i="2"/>
  <c r="AK107" i="2"/>
  <c r="AL107" i="2"/>
  <c r="AM107" i="2"/>
  <c r="AN107" i="2"/>
  <c r="AO107" i="2"/>
  <c r="AP107" i="2"/>
  <c r="AQ107" i="2"/>
  <c r="AR107" i="2"/>
  <c r="AC108" i="2"/>
  <c r="AD108" i="2"/>
  <c r="AE108" i="2"/>
  <c r="AF108" i="2"/>
  <c r="AG108" i="2"/>
  <c r="AH108" i="2"/>
  <c r="AI108" i="2"/>
  <c r="AJ108" i="2"/>
  <c r="AK108" i="2"/>
  <c r="AL108" i="2"/>
  <c r="AM108" i="2"/>
  <c r="AN108" i="2"/>
  <c r="AO108" i="2"/>
  <c r="AP108" i="2"/>
  <c r="AQ108" i="2"/>
  <c r="AR108" i="2"/>
  <c r="AC109" i="2"/>
  <c r="AD109" i="2"/>
  <c r="AE109" i="2"/>
  <c r="AF109" i="2"/>
  <c r="AG109" i="2"/>
  <c r="AH109" i="2"/>
  <c r="AI109" i="2"/>
  <c r="AJ109" i="2"/>
  <c r="AK109" i="2"/>
  <c r="AL109" i="2"/>
  <c r="AM109" i="2"/>
  <c r="AN109" i="2"/>
  <c r="AO109" i="2"/>
  <c r="AP109" i="2"/>
  <c r="AQ109" i="2"/>
  <c r="AR109" i="2"/>
  <c r="AC110" i="2"/>
  <c r="AD110" i="2"/>
  <c r="AE110" i="2"/>
  <c r="AF110" i="2"/>
  <c r="AG110" i="2"/>
  <c r="AH110" i="2"/>
  <c r="AI110" i="2"/>
  <c r="AJ110" i="2"/>
  <c r="AK110" i="2"/>
  <c r="AL110" i="2"/>
  <c r="AM110" i="2"/>
  <c r="AN110" i="2"/>
  <c r="AO110" i="2"/>
  <c r="AP110" i="2"/>
  <c r="AQ110" i="2"/>
  <c r="AR110" i="2"/>
  <c r="AC111" i="2"/>
  <c r="AD111" i="2"/>
  <c r="AE111" i="2"/>
  <c r="AF111" i="2"/>
  <c r="AG111" i="2"/>
  <c r="AH111" i="2"/>
  <c r="AI111" i="2"/>
  <c r="AJ111" i="2"/>
  <c r="AK111" i="2"/>
  <c r="AL111" i="2"/>
  <c r="AM111" i="2"/>
  <c r="AN111" i="2"/>
  <c r="AO111" i="2"/>
  <c r="AP111" i="2"/>
  <c r="AQ111" i="2"/>
  <c r="AR111" i="2"/>
  <c r="AC112" i="2"/>
  <c r="AD112" i="2"/>
  <c r="AE112" i="2"/>
  <c r="AF112" i="2"/>
  <c r="AG112" i="2"/>
  <c r="AH112" i="2"/>
  <c r="AI112" i="2"/>
  <c r="AJ112" i="2"/>
  <c r="AK112" i="2"/>
  <c r="AL112" i="2"/>
  <c r="AM112" i="2"/>
  <c r="AN112" i="2"/>
  <c r="AO112" i="2"/>
  <c r="AP112" i="2"/>
  <c r="AQ112" i="2"/>
  <c r="AR112" i="2"/>
  <c r="AC113" i="2"/>
  <c r="AD113" i="2"/>
  <c r="AE113" i="2"/>
  <c r="AF113" i="2"/>
  <c r="AG113" i="2"/>
  <c r="AH113" i="2"/>
  <c r="AI113" i="2"/>
  <c r="AJ113" i="2"/>
  <c r="AK113" i="2"/>
  <c r="AL113" i="2"/>
  <c r="AM113" i="2"/>
  <c r="AN113" i="2"/>
  <c r="AO113" i="2"/>
  <c r="AP113" i="2"/>
  <c r="AQ113" i="2"/>
  <c r="AR113" i="2"/>
  <c r="AC114" i="2"/>
  <c r="AD114" i="2"/>
  <c r="AE114" i="2"/>
  <c r="AF114" i="2"/>
  <c r="AG114" i="2"/>
  <c r="AH114" i="2"/>
  <c r="AI114" i="2"/>
  <c r="AJ114" i="2"/>
  <c r="AK114" i="2"/>
  <c r="AL114" i="2"/>
  <c r="AM114" i="2"/>
  <c r="AN114" i="2"/>
  <c r="AO114" i="2"/>
  <c r="AP114" i="2"/>
  <c r="AQ114" i="2"/>
  <c r="AR114" i="2"/>
  <c r="AC115" i="2"/>
  <c r="AD115" i="2"/>
  <c r="AE115" i="2"/>
  <c r="AF115" i="2"/>
  <c r="AG115" i="2"/>
  <c r="AH115" i="2"/>
  <c r="AI115" i="2"/>
  <c r="AJ115" i="2"/>
  <c r="AK115" i="2"/>
  <c r="AL115" i="2"/>
  <c r="AM115" i="2"/>
  <c r="AN115" i="2"/>
  <c r="AO115" i="2"/>
  <c r="AP115" i="2"/>
  <c r="AQ115" i="2"/>
  <c r="AR115" i="2"/>
  <c r="AC116" i="2"/>
  <c r="AD116" i="2"/>
  <c r="AE116" i="2"/>
  <c r="AF116" i="2"/>
  <c r="AG116" i="2"/>
  <c r="AH116" i="2"/>
  <c r="AI116" i="2"/>
  <c r="AJ116" i="2"/>
  <c r="AK116" i="2"/>
  <c r="AL116" i="2"/>
  <c r="AM116" i="2"/>
  <c r="AN116" i="2"/>
  <c r="AO116" i="2"/>
  <c r="AP116" i="2"/>
  <c r="AQ116" i="2"/>
  <c r="AR116" i="2"/>
  <c r="AC117" i="2"/>
  <c r="AD117" i="2"/>
  <c r="AE117" i="2"/>
  <c r="AF117" i="2"/>
  <c r="AG117" i="2"/>
  <c r="AH117" i="2"/>
  <c r="AI117" i="2"/>
  <c r="AJ117" i="2"/>
  <c r="AK117" i="2"/>
  <c r="AL117" i="2"/>
  <c r="AM117" i="2"/>
  <c r="AN117" i="2"/>
  <c r="AO117" i="2"/>
  <c r="AP117" i="2"/>
  <c r="AQ117" i="2"/>
  <c r="AR117" i="2"/>
  <c r="AC118" i="2"/>
  <c r="AD118" i="2"/>
  <c r="AE118" i="2"/>
  <c r="AF118" i="2"/>
  <c r="AG118" i="2"/>
  <c r="AH118" i="2"/>
  <c r="AI118" i="2"/>
  <c r="AJ118" i="2"/>
  <c r="AK118" i="2"/>
  <c r="AL118" i="2"/>
  <c r="AM118" i="2"/>
  <c r="AN118" i="2"/>
  <c r="AO118" i="2"/>
  <c r="AP118" i="2"/>
  <c r="AQ118" i="2"/>
  <c r="AR118" i="2"/>
  <c r="AC119" i="2"/>
  <c r="AD119" i="2"/>
  <c r="AE119" i="2"/>
  <c r="AF119" i="2"/>
  <c r="AG119" i="2"/>
  <c r="AH119" i="2"/>
  <c r="AI119" i="2"/>
  <c r="AJ119" i="2"/>
  <c r="AK119" i="2"/>
  <c r="AL119" i="2"/>
  <c r="AM119" i="2"/>
  <c r="AN119" i="2"/>
  <c r="AO119" i="2"/>
  <c r="AP119" i="2"/>
  <c r="AQ119" i="2"/>
  <c r="AR119" i="2"/>
  <c r="AC120" i="2"/>
  <c r="AD120" i="2"/>
  <c r="AE120" i="2"/>
  <c r="AF120" i="2"/>
  <c r="AG120" i="2"/>
  <c r="AH120" i="2"/>
  <c r="AI120" i="2"/>
  <c r="AJ120" i="2"/>
  <c r="AK120" i="2"/>
  <c r="AL120" i="2"/>
  <c r="AM120" i="2"/>
  <c r="AN120" i="2"/>
  <c r="AO120" i="2"/>
  <c r="AP120" i="2"/>
  <c r="AQ120" i="2"/>
  <c r="AR120" i="2"/>
  <c r="AC121" i="2"/>
  <c r="AD121" i="2"/>
  <c r="AE121" i="2"/>
  <c r="AF121" i="2"/>
  <c r="AG121" i="2"/>
  <c r="AH121" i="2"/>
  <c r="AI121" i="2"/>
  <c r="AJ121" i="2"/>
  <c r="AK121" i="2"/>
  <c r="AL121" i="2"/>
  <c r="AM121" i="2"/>
  <c r="AN121" i="2"/>
  <c r="AO121" i="2"/>
  <c r="AP121" i="2"/>
  <c r="AQ121" i="2"/>
  <c r="AR121" i="2"/>
  <c r="AC122" i="2"/>
  <c r="AD122" i="2"/>
  <c r="AE122" i="2"/>
  <c r="AF122" i="2"/>
  <c r="AG122" i="2"/>
  <c r="AH122" i="2"/>
  <c r="AI122" i="2"/>
  <c r="AJ122" i="2"/>
  <c r="AK122" i="2"/>
  <c r="AL122" i="2"/>
  <c r="AM122" i="2"/>
  <c r="AN122" i="2"/>
  <c r="AO122" i="2"/>
  <c r="AP122" i="2"/>
  <c r="AQ122" i="2"/>
  <c r="AR122" i="2"/>
  <c r="AC123" i="2"/>
  <c r="AD123" i="2"/>
  <c r="AE123" i="2"/>
  <c r="AF123" i="2"/>
  <c r="AG123" i="2"/>
  <c r="AH123" i="2"/>
  <c r="AI123" i="2"/>
  <c r="AJ123" i="2"/>
  <c r="AK123" i="2"/>
  <c r="AL123" i="2"/>
  <c r="AM123" i="2"/>
  <c r="AN123" i="2"/>
  <c r="AO123" i="2"/>
  <c r="AP123" i="2"/>
  <c r="AQ123" i="2"/>
  <c r="AR123" i="2"/>
  <c r="AC124" i="2"/>
  <c r="AD124" i="2"/>
  <c r="AE124" i="2"/>
  <c r="AF124" i="2"/>
  <c r="AG124" i="2"/>
  <c r="AH124" i="2"/>
  <c r="AI124" i="2"/>
  <c r="AJ124" i="2"/>
  <c r="AK124" i="2"/>
  <c r="AL124" i="2"/>
  <c r="AM124" i="2"/>
  <c r="AN124" i="2"/>
  <c r="AO124" i="2"/>
  <c r="AP124" i="2"/>
  <c r="AQ124" i="2"/>
  <c r="AR124" i="2"/>
  <c r="AC125" i="2"/>
  <c r="AD125" i="2"/>
  <c r="AE125" i="2"/>
  <c r="AF125" i="2"/>
  <c r="AG125" i="2"/>
  <c r="AH125" i="2"/>
  <c r="AI125" i="2"/>
  <c r="AJ125" i="2"/>
  <c r="AK125" i="2"/>
  <c r="AL125" i="2"/>
  <c r="AM125" i="2"/>
  <c r="AN125" i="2"/>
  <c r="AO125" i="2"/>
  <c r="AP125" i="2"/>
  <c r="AQ125" i="2"/>
  <c r="AR125" i="2"/>
  <c r="AC126" i="2"/>
  <c r="AD126" i="2"/>
  <c r="AE126" i="2"/>
  <c r="AF126" i="2"/>
  <c r="AG126" i="2"/>
  <c r="AH126" i="2"/>
  <c r="AI126" i="2"/>
  <c r="AJ126" i="2"/>
  <c r="AK126" i="2"/>
  <c r="AL126" i="2"/>
  <c r="AM126" i="2"/>
  <c r="AN126" i="2"/>
  <c r="AO126" i="2"/>
  <c r="AP126" i="2"/>
  <c r="AQ126" i="2"/>
  <c r="AR126" i="2"/>
  <c r="AC127" i="2"/>
  <c r="AD127" i="2"/>
  <c r="AE127" i="2"/>
  <c r="AF127" i="2"/>
  <c r="AG127" i="2"/>
  <c r="AH127" i="2"/>
  <c r="AI127" i="2"/>
  <c r="AJ127" i="2"/>
  <c r="AK127" i="2"/>
  <c r="AL127" i="2"/>
  <c r="AM127" i="2"/>
  <c r="AN127" i="2"/>
  <c r="AO127" i="2"/>
  <c r="AP127" i="2"/>
  <c r="AQ127" i="2"/>
  <c r="AR127" i="2"/>
  <c r="AC128" i="2"/>
  <c r="AD128" i="2"/>
  <c r="AE128" i="2"/>
  <c r="AF128" i="2"/>
  <c r="AG128" i="2"/>
  <c r="AH128" i="2"/>
  <c r="AI128" i="2"/>
  <c r="AJ128" i="2"/>
  <c r="AK128" i="2"/>
  <c r="AL128" i="2"/>
  <c r="AM128" i="2"/>
  <c r="AN128" i="2"/>
  <c r="AO128" i="2"/>
  <c r="AP128" i="2"/>
  <c r="AQ128" i="2"/>
  <c r="AR128" i="2"/>
  <c r="AC129" i="2"/>
  <c r="AD129" i="2"/>
  <c r="AE129" i="2"/>
  <c r="AF129" i="2"/>
  <c r="AG129" i="2"/>
  <c r="AH129" i="2"/>
  <c r="AI129" i="2"/>
  <c r="AJ129" i="2"/>
  <c r="AK129" i="2"/>
  <c r="AL129" i="2"/>
  <c r="AM129" i="2"/>
  <c r="AN129" i="2"/>
  <c r="AO129" i="2"/>
  <c r="AP129" i="2"/>
  <c r="AQ129" i="2"/>
  <c r="AR129" i="2"/>
  <c r="AC130" i="2"/>
  <c r="AD130" i="2"/>
  <c r="AE130" i="2"/>
  <c r="AF130" i="2"/>
  <c r="AG130" i="2"/>
  <c r="AH130" i="2"/>
  <c r="AI130" i="2"/>
  <c r="AJ130" i="2"/>
  <c r="AK130" i="2"/>
  <c r="AL130" i="2"/>
  <c r="AM130" i="2"/>
  <c r="AN130" i="2"/>
  <c r="AO130" i="2"/>
  <c r="AP130" i="2"/>
  <c r="AQ130" i="2"/>
  <c r="AR130" i="2"/>
  <c r="AC131" i="2"/>
  <c r="AD131" i="2"/>
  <c r="AE131" i="2"/>
  <c r="AF131" i="2"/>
  <c r="AG131" i="2"/>
  <c r="AH131" i="2"/>
  <c r="AI131" i="2"/>
  <c r="AJ131" i="2"/>
  <c r="AK131" i="2"/>
  <c r="AL131" i="2"/>
  <c r="AM131" i="2"/>
  <c r="AN131" i="2"/>
  <c r="AO131" i="2"/>
  <c r="AP131" i="2"/>
  <c r="AQ131" i="2"/>
  <c r="AR131" i="2"/>
  <c r="AC132" i="2"/>
  <c r="AD132" i="2"/>
  <c r="AE132" i="2"/>
  <c r="AF132" i="2"/>
  <c r="AG132" i="2"/>
  <c r="AH132" i="2"/>
  <c r="AI132" i="2"/>
  <c r="AJ132" i="2"/>
  <c r="AK132" i="2"/>
  <c r="AL132" i="2"/>
  <c r="AM132" i="2"/>
  <c r="AN132" i="2"/>
  <c r="AO132" i="2"/>
  <c r="AP132" i="2"/>
  <c r="AQ132" i="2"/>
  <c r="AR132" i="2"/>
  <c r="AC133" i="2"/>
  <c r="AD133" i="2"/>
  <c r="AE133" i="2"/>
  <c r="AF133" i="2"/>
  <c r="AG133" i="2"/>
  <c r="AH133" i="2"/>
  <c r="AI133" i="2"/>
  <c r="AJ133" i="2"/>
  <c r="AK133" i="2"/>
  <c r="AL133" i="2"/>
  <c r="AM133" i="2"/>
  <c r="AN133" i="2"/>
  <c r="AO133" i="2"/>
  <c r="AP133" i="2"/>
  <c r="AQ133" i="2"/>
  <c r="AR133" i="2"/>
  <c r="AC134" i="2"/>
  <c r="AD134" i="2"/>
  <c r="AE134" i="2"/>
  <c r="AF134" i="2"/>
  <c r="AG134" i="2"/>
  <c r="AH134" i="2"/>
  <c r="AI134" i="2"/>
  <c r="AJ134" i="2"/>
  <c r="AK134" i="2"/>
  <c r="AL134" i="2"/>
  <c r="AM134" i="2"/>
  <c r="AN134" i="2"/>
  <c r="AO134" i="2"/>
  <c r="AP134" i="2"/>
  <c r="AQ134" i="2"/>
  <c r="AR134" i="2"/>
  <c r="AC135" i="2"/>
  <c r="AD135" i="2"/>
  <c r="AE135" i="2"/>
  <c r="AF135" i="2"/>
  <c r="AG135" i="2"/>
  <c r="AH135" i="2"/>
  <c r="AI135" i="2"/>
  <c r="AJ135" i="2"/>
  <c r="AK135" i="2"/>
  <c r="AL135" i="2"/>
  <c r="AM135" i="2"/>
  <c r="AN135" i="2"/>
  <c r="AO135" i="2"/>
  <c r="AP135" i="2"/>
  <c r="AQ135" i="2"/>
  <c r="AR135" i="2"/>
  <c r="AC136" i="2"/>
  <c r="AD136" i="2"/>
  <c r="AE136" i="2"/>
  <c r="AF136" i="2"/>
  <c r="AG136" i="2"/>
  <c r="AH136" i="2"/>
  <c r="AI136" i="2"/>
  <c r="AJ136" i="2"/>
  <c r="AK136" i="2"/>
  <c r="AL136" i="2"/>
  <c r="AM136" i="2"/>
  <c r="AN136" i="2"/>
  <c r="AO136" i="2"/>
  <c r="AP136" i="2"/>
  <c r="AQ136" i="2"/>
  <c r="AR136" i="2"/>
  <c r="AC137" i="2"/>
  <c r="AD137" i="2"/>
  <c r="AE137" i="2"/>
  <c r="AF137" i="2"/>
  <c r="AG137" i="2"/>
  <c r="AH137" i="2"/>
  <c r="AI137" i="2"/>
  <c r="AJ137" i="2"/>
  <c r="AK137" i="2"/>
  <c r="AL137" i="2"/>
  <c r="AM137" i="2"/>
  <c r="AN137" i="2"/>
  <c r="AO137" i="2"/>
  <c r="AP137" i="2"/>
  <c r="AQ137" i="2"/>
  <c r="AR137" i="2"/>
  <c r="AC138" i="2"/>
  <c r="AD138" i="2"/>
  <c r="AE138" i="2"/>
  <c r="AF138" i="2"/>
  <c r="AG138" i="2"/>
  <c r="AH138" i="2"/>
  <c r="AI138" i="2"/>
  <c r="AJ138" i="2"/>
  <c r="AK138" i="2"/>
  <c r="AL138" i="2"/>
  <c r="AM138" i="2"/>
  <c r="AN138" i="2"/>
  <c r="AO138" i="2"/>
  <c r="AP138" i="2"/>
  <c r="AQ138" i="2"/>
  <c r="AR138" i="2"/>
  <c r="AC139" i="2"/>
  <c r="AD139" i="2"/>
  <c r="AE139" i="2"/>
  <c r="AF139" i="2"/>
  <c r="AG139" i="2"/>
  <c r="AH139" i="2"/>
  <c r="AI139" i="2"/>
  <c r="AJ139" i="2"/>
  <c r="AK139" i="2"/>
  <c r="AL139" i="2"/>
  <c r="AM139" i="2"/>
  <c r="AN139" i="2"/>
  <c r="AO139" i="2"/>
  <c r="AP139" i="2"/>
  <c r="AQ139" i="2"/>
  <c r="AR139" i="2"/>
  <c r="AC140" i="2"/>
  <c r="AD140" i="2"/>
  <c r="AE140" i="2"/>
  <c r="AF140" i="2"/>
  <c r="AG140" i="2"/>
  <c r="AH140" i="2"/>
  <c r="AI140" i="2"/>
  <c r="AJ140" i="2"/>
  <c r="AK140" i="2"/>
  <c r="AL140" i="2"/>
  <c r="AM140" i="2"/>
  <c r="AN140" i="2"/>
  <c r="AO140" i="2"/>
  <c r="AP140" i="2"/>
  <c r="AQ140" i="2"/>
  <c r="AR140" i="2"/>
  <c r="AC141" i="2"/>
  <c r="AD141" i="2"/>
  <c r="AE141" i="2"/>
  <c r="AF141" i="2"/>
  <c r="AG141" i="2"/>
  <c r="AH141" i="2"/>
  <c r="AI141" i="2"/>
  <c r="AJ141" i="2"/>
  <c r="AK141" i="2"/>
  <c r="AL141" i="2"/>
  <c r="AM141" i="2"/>
  <c r="AN141" i="2"/>
  <c r="AO141" i="2"/>
  <c r="AP141" i="2"/>
  <c r="AQ141" i="2"/>
  <c r="AR141" i="2"/>
  <c r="AC142" i="2"/>
  <c r="AD142" i="2"/>
  <c r="AE142" i="2"/>
  <c r="AF142" i="2"/>
  <c r="AG142" i="2"/>
  <c r="AH142" i="2"/>
  <c r="AI142" i="2"/>
  <c r="AJ142" i="2"/>
  <c r="AK142" i="2"/>
  <c r="AL142" i="2"/>
  <c r="AM142" i="2"/>
  <c r="AN142" i="2"/>
  <c r="AO142" i="2"/>
  <c r="AP142" i="2"/>
  <c r="AQ142" i="2"/>
  <c r="AR142" i="2"/>
  <c r="AC143" i="2"/>
  <c r="AD143" i="2"/>
  <c r="AE143" i="2"/>
  <c r="AF143" i="2"/>
  <c r="AG143" i="2"/>
  <c r="AH143" i="2"/>
  <c r="AI143" i="2"/>
  <c r="AJ143" i="2"/>
  <c r="AK143" i="2"/>
  <c r="AL143" i="2"/>
  <c r="AM143" i="2"/>
  <c r="AN143" i="2"/>
  <c r="AO143" i="2"/>
  <c r="AP143" i="2"/>
  <c r="AQ143" i="2"/>
  <c r="AR143" i="2"/>
  <c r="AC144" i="2"/>
  <c r="AD144" i="2"/>
  <c r="AE144" i="2"/>
  <c r="AF144" i="2"/>
  <c r="AG144" i="2"/>
  <c r="AH144" i="2"/>
  <c r="AI144" i="2"/>
  <c r="AJ144" i="2"/>
  <c r="AK144" i="2"/>
  <c r="AL144" i="2"/>
  <c r="AM144" i="2"/>
  <c r="AN144" i="2"/>
  <c r="AO144" i="2"/>
  <c r="AP144" i="2"/>
  <c r="AQ144" i="2"/>
  <c r="AR144" i="2"/>
  <c r="AC145" i="2"/>
  <c r="AD145" i="2"/>
  <c r="AE145" i="2"/>
  <c r="AF145" i="2"/>
  <c r="AG145" i="2"/>
  <c r="AH145" i="2"/>
  <c r="AI145" i="2"/>
  <c r="AJ145" i="2"/>
  <c r="AK145" i="2"/>
  <c r="AL145" i="2"/>
  <c r="AM145" i="2"/>
  <c r="AN145" i="2"/>
  <c r="AO145" i="2"/>
  <c r="AP145" i="2"/>
  <c r="AQ145" i="2"/>
  <c r="AR145" i="2"/>
  <c r="AC146" i="2"/>
  <c r="AD146" i="2"/>
  <c r="AE146" i="2"/>
  <c r="AF146" i="2"/>
  <c r="AG146" i="2"/>
  <c r="AH146" i="2"/>
  <c r="AI146" i="2"/>
  <c r="AJ146" i="2"/>
  <c r="AK146" i="2"/>
  <c r="AL146" i="2"/>
  <c r="AM146" i="2"/>
  <c r="AN146" i="2"/>
  <c r="AO146" i="2"/>
  <c r="AP146" i="2"/>
  <c r="AQ146" i="2"/>
  <c r="AR146" i="2"/>
  <c r="AC147" i="2"/>
  <c r="AD147" i="2"/>
  <c r="AE147" i="2"/>
  <c r="AF147" i="2"/>
  <c r="AG147" i="2"/>
  <c r="AH147" i="2"/>
  <c r="AI147" i="2"/>
  <c r="AJ147" i="2"/>
  <c r="AK147" i="2"/>
  <c r="AL147" i="2"/>
  <c r="AM147" i="2"/>
  <c r="AN147" i="2"/>
  <c r="AO147" i="2"/>
  <c r="AP147" i="2"/>
  <c r="AQ147" i="2"/>
  <c r="AR147" i="2"/>
  <c r="AC148" i="2"/>
  <c r="AD148" i="2"/>
  <c r="AE148" i="2"/>
  <c r="AF148" i="2"/>
  <c r="AG148" i="2"/>
  <c r="AH148" i="2"/>
  <c r="AI148" i="2"/>
  <c r="AJ148" i="2"/>
  <c r="AK148" i="2"/>
  <c r="AL148" i="2"/>
  <c r="AM148" i="2"/>
  <c r="AN148" i="2"/>
  <c r="AO148" i="2"/>
  <c r="AP148" i="2"/>
  <c r="AQ148" i="2"/>
  <c r="AR148" i="2"/>
  <c r="AC149" i="2"/>
  <c r="AD149" i="2"/>
  <c r="AE149" i="2"/>
  <c r="AF149" i="2"/>
  <c r="AG149" i="2"/>
  <c r="AH149" i="2"/>
  <c r="AI149" i="2"/>
  <c r="AJ149" i="2"/>
  <c r="AK149" i="2"/>
  <c r="AL149" i="2"/>
  <c r="AM149" i="2"/>
  <c r="AN149" i="2"/>
  <c r="AO149" i="2"/>
  <c r="AP149" i="2"/>
  <c r="AQ149" i="2"/>
  <c r="AR149" i="2"/>
  <c r="AC150" i="2"/>
  <c r="AD150" i="2"/>
  <c r="AE150" i="2"/>
  <c r="AF150" i="2"/>
  <c r="AG150" i="2"/>
  <c r="AH150" i="2"/>
  <c r="AI150" i="2"/>
  <c r="AJ150" i="2"/>
  <c r="AK150" i="2"/>
  <c r="AL150" i="2"/>
  <c r="AM150" i="2"/>
  <c r="AN150" i="2"/>
  <c r="AO150" i="2"/>
  <c r="AP150" i="2"/>
  <c r="AQ150" i="2"/>
  <c r="AR150" i="2"/>
  <c r="AC151" i="2"/>
  <c r="AD151" i="2"/>
  <c r="AE151" i="2"/>
  <c r="AF151" i="2"/>
  <c r="AG151" i="2"/>
  <c r="AH151" i="2"/>
  <c r="AI151" i="2"/>
  <c r="AJ151" i="2"/>
  <c r="AK151" i="2"/>
  <c r="AL151" i="2"/>
  <c r="AM151" i="2"/>
  <c r="AN151" i="2"/>
  <c r="AO151" i="2"/>
  <c r="AP151" i="2"/>
  <c r="AQ151" i="2"/>
  <c r="AR151" i="2"/>
  <c r="AC152" i="2"/>
  <c r="AD152" i="2"/>
  <c r="AE152" i="2"/>
  <c r="AF152" i="2"/>
  <c r="AG152" i="2"/>
  <c r="AH152" i="2"/>
  <c r="AI152" i="2"/>
  <c r="AJ152" i="2"/>
  <c r="AK152" i="2"/>
  <c r="AL152" i="2"/>
  <c r="AM152" i="2"/>
  <c r="AN152" i="2"/>
  <c r="AO152" i="2"/>
  <c r="AP152" i="2"/>
  <c r="AQ152" i="2"/>
  <c r="AR152" i="2"/>
  <c r="AC153" i="2"/>
  <c r="AD153" i="2"/>
  <c r="AE153" i="2"/>
  <c r="AF153" i="2"/>
  <c r="AG153" i="2"/>
  <c r="AH153" i="2"/>
  <c r="AI153" i="2"/>
  <c r="AJ153" i="2"/>
  <c r="AK153" i="2"/>
  <c r="AL153" i="2"/>
  <c r="AM153" i="2"/>
  <c r="AN153" i="2"/>
  <c r="AO153" i="2"/>
  <c r="AP153" i="2"/>
  <c r="AQ153" i="2"/>
  <c r="AR153" i="2"/>
  <c r="AC154" i="2"/>
  <c r="AD154" i="2"/>
  <c r="AE154" i="2"/>
  <c r="AF154" i="2"/>
  <c r="AG154" i="2"/>
  <c r="AH154" i="2"/>
  <c r="AI154" i="2"/>
  <c r="AJ154" i="2"/>
  <c r="AK154" i="2"/>
  <c r="AL154" i="2"/>
  <c r="AM154" i="2"/>
  <c r="AN154" i="2"/>
  <c r="AO154" i="2"/>
  <c r="AP154" i="2"/>
  <c r="AQ154" i="2"/>
  <c r="AR154" i="2"/>
  <c r="AC155" i="2"/>
  <c r="AD155" i="2"/>
  <c r="AE155" i="2"/>
  <c r="AF155" i="2"/>
  <c r="AG155" i="2"/>
  <c r="AH155" i="2"/>
  <c r="AI155" i="2"/>
  <c r="AJ155" i="2"/>
  <c r="AK155" i="2"/>
  <c r="AL155" i="2"/>
  <c r="AM155" i="2"/>
  <c r="AN155" i="2"/>
  <c r="AO155" i="2"/>
  <c r="AP155" i="2"/>
  <c r="AQ155" i="2"/>
  <c r="AR155" i="2"/>
  <c r="AC156" i="2"/>
  <c r="AD156" i="2"/>
  <c r="AE156" i="2"/>
  <c r="AF156" i="2"/>
  <c r="AG156" i="2"/>
  <c r="AH156" i="2"/>
  <c r="AI156" i="2"/>
  <c r="AJ156" i="2"/>
  <c r="AK156" i="2"/>
  <c r="AL156" i="2"/>
  <c r="AM156" i="2"/>
  <c r="AN156" i="2"/>
  <c r="AO156" i="2"/>
  <c r="AP156" i="2"/>
  <c r="AQ156" i="2"/>
  <c r="AR156" i="2"/>
  <c r="AC157" i="2"/>
  <c r="AD157" i="2"/>
  <c r="AE157" i="2"/>
  <c r="AF157" i="2"/>
  <c r="AG157" i="2"/>
  <c r="AH157" i="2"/>
  <c r="AI157" i="2"/>
  <c r="AJ157" i="2"/>
  <c r="AK157" i="2"/>
  <c r="AL157" i="2"/>
  <c r="AM157" i="2"/>
  <c r="AN157" i="2"/>
  <c r="AO157" i="2"/>
  <c r="AP157" i="2"/>
  <c r="AQ157" i="2"/>
  <c r="AR157" i="2"/>
  <c r="AC158" i="2"/>
  <c r="AD158" i="2"/>
  <c r="AE158" i="2"/>
  <c r="AF158" i="2"/>
  <c r="AG158" i="2"/>
  <c r="AH158" i="2"/>
  <c r="AI158" i="2"/>
  <c r="AJ158" i="2"/>
  <c r="AK158" i="2"/>
  <c r="AL158" i="2"/>
  <c r="AM158" i="2"/>
  <c r="AN158" i="2"/>
  <c r="AO158" i="2"/>
  <c r="AP158" i="2"/>
  <c r="AQ158" i="2"/>
  <c r="AR158" i="2"/>
  <c r="AC159" i="2"/>
  <c r="AD159" i="2"/>
  <c r="AE159" i="2"/>
  <c r="AF159" i="2"/>
  <c r="AG159" i="2"/>
  <c r="AH159" i="2"/>
  <c r="AI159" i="2"/>
  <c r="AJ159" i="2"/>
  <c r="AK159" i="2"/>
  <c r="AL159" i="2"/>
  <c r="AM159" i="2"/>
  <c r="AN159" i="2"/>
  <c r="AO159" i="2"/>
  <c r="AP159" i="2"/>
  <c r="AQ159" i="2"/>
  <c r="AR159" i="2"/>
  <c r="AC160" i="2"/>
  <c r="AD160" i="2"/>
  <c r="AE160" i="2"/>
  <c r="AF160" i="2"/>
  <c r="AG160" i="2"/>
  <c r="AH160" i="2"/>
  <c r="AI160" i="2"/>
  <c r="AJ160" i="2"/>
  <c r="AK160" i="2"/>
  <c r="AL160" i="2"/>
  <c r="AM160" i="2"/>
  <c r="AN160" i="2"/>
  <c r="AO160" i="2"/>
  <c r="AP160" i="2"/>
  <c r="AQ160" i="2"/>
  <c r="AR160" i="2"/>
  <c r="AC161" i="2"/>
  <c r="AD161" i="2"/>
  <c r="AE161" i="2"/>
  <c r="AF161" i="2"/>
  <c r="AG161" i="2"/>
  <c r="AH161" i="2"/>
  <c r="AI161" i="2"/>
  <c r="AJ161" i="2"/>
  <c r="AK161" i="2"/>
  <c r="AL161" i="2"/>
  <c r="AM161" i="2"/>
  <c r="AN161" i="2"/>
  <c r="AO161" i="2"/>
  <c r="AP161" i="2"/>
  <c r="AQ161" i="2"/>
  <c r="AR161" i="2"/>
  <c r="AC162" i="2"/>
  <c r="AD162" i="2"/>
  <c r="AE162" i="2"/>
  <c r="AF162" i="2"/>
  <c r="AG162" i="2"/>
  <c r="AH162" i="2"/>
  <c r="AI162" i="2"/>
  <c r="AJ162" i="2"/>
  <c r="AK162" i="2"/>
  <c r="AL162" i="2"/>
  <c r="AM162" i="2"/>
  <c r="AN162" i="2"/>
  <c r="AO162" i="2"/>
  <c r="AP162" i="2"/>
  <c r="AQ162" i="2"/>
  <c r="AR162" i="2"/>
  <c r="AC163" i="2"/>
  <c r="AD163" i="2"/>
  <c r="AE163" i="2"/>
  <c r="AF163" i="2"/>
  <c r="AG163" i="2"/>
  <c r="AH163" i="2"/>
  <c r="AI163" i="2"/>
  <c r="AJ163" i="2"/>
  <c r="AK163" i="2"/>
  <c r="AL163" i="2"/>
  <c r="AM163" i="2"/>
  <c r="AN163" i="2"/>
  <c r="AO163" i="2"/>
  <c r="AP163" i="2"/>
  <c r="AQ163" i="2"/>
  <c r="AR163" i="2"/>
  <c r="AC164" i="2"/>
  <c r="AD164" i="2"/>
  <c r="AE164" i="2"/>
  <c r="AF164" i="2"/>
  <c r="AG164" i="2"/>
  <c r="AH164" i="2"/>
  <c r="AI164" i="2"/>
  <c r="AJ164" i="2"/>
  <c r="AK164" i="2"/>
  <c r="AL164" i="2"/>
  <c r="AM164" i="2"/>
  <c r="AN164" i="2"/>
  <c r="AO164" i="2"/>
  <c r="AP164" i="2"/>
  <c r="AQ164" i="2"/>
  <c r="AR164" i="2"/>
  <c r="AC165" i="2"/>
  <c r="AD165" i="2"/>
  <c r="AE165" i="2"/>
  <c r="AF165" i="2"/>
  <c r="AG165" i="2"/>
  <c r="AH165" i="2"/>
  <c r="AI165" i="2"/>
  <c r="AJ165" i="2"/>
  <c r="AK165" i="2"/>
  <c r="AL165" i="2"/>
  <c r="AM165" i="2"/>
  <c r="AN165" i="2"/>
  <c r="AO165" i="2"/>
  <c r="AP165" i="2"/>
  <c r="AQ165" i="2"/>
  <c r="AR165" i="2"/>
  <c r="AC166" i="2"/>
  <c r="AD166" i="2"/>
  <c r="AE166" i="2"/>
  <c r="AF166" i="2"/>
  <c r="AG166" i="2"/>
  <c r="AH166" i="2"/>
  <c r="AI166" i="2"/>
  <c r="AJ166" i="2"/>
  <c r="AK166" i="2"/>
  <c r="AL166" i="2"/>
  <c r="AM166" i="2"/>
  <c r="AN166" i="2"/>
  <c r="AO166" i="2"/>
  <c r="AP166" i="2"/>
  <c r="AQ166" i="2"/>
  <c r="AR166" i="2"/>
  <c r="AC167" i="2"/>
  <c r="AD167" i="2"/>
  <c r="AE167" i="2"/>
  <c r="AF167" i="2"/>
  <c r="AG167" i="2"/>
  <c r="AH167" i="2"/>
  <c r="AI167" i="2"/>
  <c r="AJ167" i="2"/>
  <c r="AK167" i="2"/>
  <c r="AL167" i="2"/>
  <c r="AM167" i="2"/>
  <c r="AN167" i="2"/>
  <c r="AO167" i="2"/>
  <c r="AP167" i="2"/>
  <c r="AQ167" i="2"/>
  <c r="AR167" i="2"/>
  <c r="AC168" i="2"/>
  <c r="AD168" i="2"/>
  <c r="AE168" i="2"/>
  <c r="AF168" i="2"/>
  <c r="AG168" i="2"/>
  <c r="AH168" i="2"/>
  <c r="AI168" i="2"/>
  <c r="AJ168" i="2"/>
  <c r="AK168" i="2"/>
  <c r="AL168" i="2"/>
  <c r="AM168" i="2"/>
  <c r="AN168" i="2"/>
  <c r="AO168" i="2"/>
  <c r="AP168" i="2"/>
  <c r="AQ168" i="2"/>
  <c r="AR168" i="2"/>
  <c r="AC169" i="2"/>
  <c r="AD169" i="2"/>
  <c r="AE169" i="2"/>
  <c r="AF169" i="2"/>
  <c r="AG169" i="2"/>
  <c r="AH169" i="2"/>
  <c r="AI169" i="2"/>
  <c r="AJ169" i="2"/>
  <c r="AK169" i="2"/>
  <c r="AL169" i="2"/>
  <c r="AM169" i="2"/>
  <c r="AN169" i="2"/>
  <c r="AO169" i="2"/>
  <c r="AP169" i="2"/>
  <c r="AQ169" i="2"/>
  <c r="AR169" i="2"/>
  <c r="AC170" i="2"/>
  <c r="AD170" i="2"/>
  <c r="AE170" i="2"/>
  <c r="AF170" i="2"/>
  <c r="AG170" i="2"/>
  <c r="AH170" i="2"/>
  <c r="AI170" i="2"/>
  <c r="AJ170" i="2"/>
  <c r="AK170" i="2"/>
  <c r="AL170" i="2"/>
  <c r="AM170" i="2"/>
  <c r="AN170" i="2"/>
  <c r="AO170" i="2"/>
  <c r="AP170" i="2"/>
  <c r="AQ170" i="2"/>
  <c r="AR170" i="2"/>
  <c r="AC171" i="2"/>
  <c r="AD171" i="2"/>
  <c r="AE171" i="2"/>
  <c r="AF171" i="2"/>
  <c r="AG171" i="2"/>
  <c r="AH171" i="2"/>
  <c r="AI171" i="2"/>
  <c r="AJ171" i="2"/>
  <c r="AK171" i="2"/>
  <c r="AL171" i="2"/>
  <c r="AM171" i="2"/>
  <c r="AN171" i="2"/>
  <c r="AO171" i="2"/>
  <c r="AP171" i="2"/>
  <c r="AQ171" i="2"/>
  <c r="AR171" i="2"/>
  <c r="AC172" i="2"/>
  <c r="AD172" i="2"/>
  <c r="AE172" i="2"/>
  <c r="AF172" i="2"/>
  <c r="AG172" i="2"/>
  <c r="AH172" i="2"/>
  <c r="AI172" i="2"/>
  <c r="AJ172" i="2"/>
  <c r="AK172" i="2"/>
  <c r="AL172" i="2"/>
  <c r="AM172" i="2"/>
  <c r="AN172" i="2"/>
  <c r="AO172" i="2"/>
  <c r="AP172" i="2"/>
  <c r="AQ172" i="2"/>
  <c r="AR172" i="2"/>
  <c r="AC173" i="2"/>
  <c r="AD173" i="2"/>
  <c r="AE173" i="2"/>
  <c r="AF173" i="2"/>
  <c r="AG173" i="2"/>
  <c r="AH173" i="2"/>
  <c r="AI173" i="2"/>
  <c r="AJ173" i="2"/>
  <c r="AK173" i="2"/>
  <c r="AL173" i="2"/>
  <c r="AM173" i="2"/>
  <c r="AN173" i="2"/>
  <c r="AO173" i="2"/>
  <c r="AP173" i="2"/>
  <c r="AQ173" i="2"/>
  <c r="AR173" i="2"/>
  <c r="AC174" i="2"/>
  <c r="AD174" i="2"/>
  <c r="AE174" i="2"/>
  <c r="AF174" i="2"/>
  <c r="AG174" i="2"/>
  <c r="AH174" i="2"/>
  <c r="AI174" i="2"/>
  <c r="AJ174" i="2"/>
  <c r="AK174" i="2"/>
  <c r="AL174" i="2"/>
  <c r="AM174" i="2"/>
  <c r="AN174" i="2"/>
  <c r="AO174" i="2"/>
  <c r="AP174" i="2"/>
  <c r="AQ174" i="2"/>
  <c r="AR174" i="2"/>
  <c r="AC175" i="2"/>
  <c r="AD175" i="2"/>
  <c r="AE175" i="2"/>
  <c r="AF175" i="2"/>
  <c r="AG175" i="2"/>
  <c r="AH175" i="2"/>
  <c r="AI175" i="2"/>
  <c r="AJ175" i="2"/>
  <c r="AK175" i="2"/>
  <c r="AL175" i="2"/>
  <c r="AM175" i="2"/>
  <c r="AN175" i="2"/>
  <c r="AO175" i="2"/>
  <c r="AP175" i="2"/>
  <c r="AQ175" i="2"/>
  <c r="AR175" i="2"/>
  <c r="AC176" i="2"/>
  <c r="AD176" i="2"/>
  <c r="AE176" i="2"/>
  <c r="AF176" i="2"/>
  <c r="AG176" i="2"/>
  <c r="AH176" i="2"/>
  <c r="AI176" i="2"/>
  <c r="AJ176" i="2"/>
  <c r="AK176" i="2"/>
  <c r="AL176" i="2"/>
  <c r="AM176" i="2"/>
  <c r="AN176" i="2"/>
  <c r="AO176" i="2"/>
  <c r="AP176" i="2"/>
  <c r="AQ176" i="2"/>
  <c r="AR176" i="2"/>
  <c r="AC177" i="2"/>
  <c r="AD177" i="2"/>
  <c r="AE177" i="2"/>
  <c r="AF177" i="2"/>
  <c r="AG177" i="2"/>
  <c r="AH177" i="2"/>
  <c r="AI177" i="2"/>
  <c r="AJ177" i="2"/>
  <c r="AK177" i="2"/>
  <c r="AL177" i="2"/>
  <c r="AM177" i="2"/>
  <c r="AN177" i="2"/>
  <c r="AO177" i="2"/>
  <c r="AP177" i="2"/>
  <c r="AQ177" i="2"/>
  <c r="AR177" i="2"/>
  <c r="AC178" i="2"/>
  <c r="AD178" i="2"/>
  <c r="AE178" i="2"/>
  <c r="AF178" i="2"/>
  <c r="AG178" i="2"/>
  <c r="AH178" i="2"/>
  <c r="AI178" i="2"/>
  <c r="AJ178" i="2"/>
  <c r="AK178" i="2"/>
  <c r="AL178" i="2"/>
  <c r="AM178" i="2"/>
  <c r="AN178" i="2"/>
  <c r="AO178" i="2"/>
  <c r="AP178" i="2"/>
  <c r="AQ178" i="2"/>
  <c r="AR178" i="2"/>
  <c r="AC179" i="2"/>
  <c r="AD179" i="2"/>
  <c r="AE179" i="2"/>
  <c r="AF179" i="2"/>
  <c r="AG179" i="2"/>
  <c r="AH179" i="2"/>
  <c r="AI179" i="2"/>
  <c r="AJ179" i="2"/>
  <c r="AK179" i="2"/>
  <c r="AL179" i="2"/>
  <c r="AM179" i="2"/>
  <c r="AN179" i="2"/>
  <c r="AO179" i="2"/>
  <c r="AP179" i="2"/>
  <c r="AQ179" i="2"/>
  <c r="AR179" i="2"/>
  <c r="AC180" i="2"/>
  <c r="AD180" i="2"/>
  <c r="AE180" i="2"/>
  <c r="AF180" i="2"/>
  <c r="AG180" i="2"/>
  <c r="AH180" i="2"/>
  <c r="AI180" i="2"/>
  <c r="AJ180" i="2"/>
  <c r="AK180" i="2"/>
  <c r="AL180" i="2"/>
  <c r="AM180" i="2"/>
  <c r="AN180" i="2"/>
  <c r="AO180" i="2"/>
  <c r="AP180" i="2"/>
  <c r="AQ180" i="2"/>
  <c r="AR180" i="2"/>
  <c r="AC181" i="2"/>
  <c r="AD181" i="2"/>
  <c r="AE181" i="2"/>
  <c r="AF181" i="2"/>
  <c r="AG181" i="2"/>
  <c r="AH181" i="2"/>
  <c r="AI181" i="2"/>
  <c r="AJ181" i="2"/>
  <c r="AK181" i="2"/>
  <c r="AL181" i="2"/>
  <c r="AM181" i="2"/>
  <c r="AN181" i="2"/>
  <c r="AO181" i="2"/>
  <c r="AP181" i="2"/>
  <c r="AQ181" i="2"/>
  <c r="AR181" i="2"/>
  <c r="AC182" i="2"/>
  <c r="AD182" i="2"/>
  <c r="AE182" i="2"/>
  <c r="AF182" i="2"/>
  <c r="AG182" i="2"/>
  <c r="AH182" i="2"/>
  <c r="AI182" i="2"/>
  <c r="AJ182" i="2"/>
  <c r="AK182" i="2"/>
  <c r="AL182" i="2"/>
  <c r="AM182" i="2"/>
  <c r="AN182" i="2"/>
  <c r="AO182" i="2"/>
  <c r="AP182" i="2"/>
  <c r="AQ182" i="2"/>
  <c r="AR182" i="2"/>
  <c r="AC183" i="2"/>
  <c r="AD183" i="2"/>
  <c r="AE183" i="2"/>
  <c r="AF183" i="2"/>
  <c r="AG183" i="2"/>
  <c r="AH183" i="2"/>
  <c r="AI183" i="2"/>
  <c r="AJ183" i="2"/>
  <c r="AK183" i="2"/>
  <c r="AL183" i="2"/>
  <c r="AM183" i="2"/>
  <c r="AN183" i="2"/>
  <c r="AO183" i="2"/>
  <c r="AP183" i="2"/>
  <c r="AQ183" i="2"/>
  <c r="AR183" i="2"/>
  <c r="AC184" i="2"/>
  <c r="AD184" i="2"/>
  <c r="AE184" i="2"/>
  <c r="AF184" i="2"/>
  <c r="AG184" i="2"/>
  <c r="AH184" i="2"/>
  <c r="AI184" i="2"/>
  <c r="AJ184" i="2"/>
  <c r="AK184" i="2"/>
  <c r="AL184" i="2"/>
  <c r="AM184" i="2"/>
  <c r="AN184" i="2"/>
  <c r="AO184" i="2"/>
  <c r="AP184" i="2"/>
  <c r="AQ184" i="2"/>
  <c r="AR184" i="2"/>
  <c r="AC185" i="2"/>
  <c r="AD185" i="2"/>
  <c r="AE185" i="2"/>
  <c r="AF185" i="2"/>
  <c r="AG185" i="2"/>
  <c r="AH185" i="2"/>
  <c r="AI185" i="2"/>
  <c r="AJ185" i="2"/>
  <c r="AK185" i="2"/>
  <c r="AL185" i="2"/>
  <c r="AM185" i="2"/>
  <c r="AN185" i="2"/>
  <c r="AO185" i="2"/>
  <c r="AP185" i="2"/>
  <c r="AQ185" i="2"/>
  <c r="AR185" i="2"/>
  <c r="AC186" i="2"/>
  <c r="AD186" i="2"/>
  <c r="AE186" i="2"/>
  <c r="AF186" i="2"/>
  <c r="AG186" i="2"/>
  <c r="AH186" i="2"/>
  <c r="AI186" i="2"/>
  <c r="AJ186" i="2"/>
  <c r="AK186" i="2"/>
  <c r="AL186" i="2"/>
  <c r="AM186" i="2"/>
  <c r="AN186" i="2"/>
  <c r="AO186" i="2"/>
  <c r="AP186" i="2"/>
  <c r="AQ186" i="2"/>
  <c r="AR186" i="2"/>
  <c r="AC187" i="2"/>
  <c r="AD187" i="2"/>
  <c r="AE187" i="2"/>
  <c r="AF187" i="2"/>
  <c r="AG187" i="2"/>
  <c r="AH187" i="2"/>
  <c r="AI187" i="2"/>
  <c r="AJ187" i="2"/>
  <c r="AK187" i="2"/>
  <c r="AL187" i="2"/>
  <c r="AM187" i="2"/>
  <c r="AN187" i="2"/>
  <c r="AO187" i="2"/>
  <c r="AP187" i="2"/>
  <c r="AQ187" i="2"/>
  <c r="AR187" i="2"/>
  <c r="AC188" i="2"/>
  <c r="AD188" i="2"/>
  <c r="AE188" i="2"/>
  <c r="AF188" i="2"/>
  <c r="AG188" i="2"/>
  <c r="AH188" i="2"/>
  <c r="AI188" i="2"/>
  <c r="AJ188" i="2"/>
  <c r="AK188" i="2"/>
  <c r="AL188" i="2"/>
  <c r="AM188" i="2"/>
  <c r="AN188" i="2"/>
  <c r="AO188" i="2"/>
  <c r="AP188" i="2"/>
  <c r="AQ188" i="2"/>
  <c r="AR188" i="2"/>
  <c r="AC189" i="2"/>
  <c r="AD189" i="2"/>
  <c r="AE189" i="2"/>
  <c r="AF189" i="2"/>
  <c r="AG189" i="2"/>
  <c r="AH189" i="2"/>
  <c r="AI189" i="2"/>
  <c r="AJ189" i="2"/>
  <c r="AK189" i="2"/>
  <c r="AL189" i="2"/>
  <c r="AM189" i="2"/>
  <c r="AN189" i="2"/>
  <c r="AO189" i="2"/>
  <c r="AP189" i="2"/>
  <c r="AQ189" i="2"/>
  <c r="AR189" i="2"/>
  <c r="AC190" i="2"/>
  <c r="AD190" i="2"/>
  <c r="AE190" i="2"/>
  <c r="AF190" i="2"/>
  <c r="AG190" i="2"/>
  <c r="AH190" i="2"/>
  <c r="AI190" i="2"/>
  <c r="AJ190" i="2"/>
  <c r="AK190" i="2"/>
  <c r="AL190" i="2"/>
  <c r="AM190" i="2"/>
  <c r="AN190" i="2"/>
  <c r="AO190" i="2"/>
  <c r="AP190" i="2"/>
  <c r="AQ190" i="2"/>
  <c r="AR190" i="2"/>
  <c r="AC191" i="2"/>
  <c r="AD191" i="2"/>
  <c r="AE191" i="2"/>
  <c r="AF191" i="2"/>
  <c r="AG191" i="2"/>
  <c r="AH191" i="2"/>
  <c r="AI191" i="2"/>
  <c r="AJ191" i="2"/>
  <c r="AK191" i="2"/>
  <c r="AL191" i="2"/>
  <c r="AM191" i="2"/>
  <c r="AN191" i="2"/>
  <c r="AO191" i="2"/>
  <c r="AP191" i="2"/>
  <c r="AQ191" i="2"/>
  <c r="AR191" i="2"/>
  <c r="AC192" i="2"/>
  <c r="AD192" i="2"/>
  <c r="AE192" i="2"/>
  <c r="AF192" i="2"/>
  <c r="AG192" i="2"/>
  <c r="AH192" i="2"/>
  <c r="AI192" i="2"/>
  <c r="AJ192" i="2"/>
  <c r="AK192" i="2"/>
  <c r="AL192" i="2"/>
  <c r="AM192" i="2"/>
  <c r="AN192" i="2"/>
  <c r="AO192" i="2"/>
  <c r="AP192" i="2"/>
  <c r="AQ192" i="2"/>
  <c r="AR192" i="2"/>
  <c r="AC193" i="2"/>
  <c r="AD193" i="2"/>
  <c r="AE193" i="2"/>
  <c r="AF193" i="2"/>
  <c r="AG193" i="2"/>
  <c r="AH193" i="2"/>
  <c r="AI193" i="2"/>
  <c r="AJ193" i="2"/>
  <c r="AK193" i="2"/>
  <c r="AL193" i="2"/>
  <c r="AM193" i="2"/>
  <c r="AN193" i="2"/>
  <c r="AO193" i="2"/>
  <c r="AP193" i="2"/>
  <c r="AQ193" i="2"/>
  <c r="AR193" i="2"/>
  <c r="AC194" i="2"/>
  <c r="AD194" i="2"/>
  <c r="AE194" i="2"/>
  <c r="AF194" i="2"/>
  <c r="AG194" i="2"/>
  <c r="AH194" i="2"/>
  <c r="AI194" i="2"/>
  <c r="AJ194" i="2"/>
  <c r="AK194" i="2"/>
  <c r="AL194" i="2"/>
  <c r="AM194" i="2"/>
  <c r="AN194" i="2"/>
  <c r="AO194" i="2"/>
  <c r="AP194" i="2"/>
  <c r="AQ194" i="2"/>
  <c r="AR194" i="2"/>
  <c r="AC195" i="2"/>
  <c r="AD195" i="2"/>
  <c r="AE195" i="2"/>
  <c r="AF195" i="2"/>
  <c r="AG195" i="2"/>
  <c r="AH195" i="2"/>
  <c r="AI195" i="2"/>
  <c r="AJ195" i="2"/>
  <c r="AK195" i="2"/>
  <c r="AL195" i="2"/>
  <c r="AM195" i="2"/>
  <c r="AN195" i="2"/>
  <c r="AO195" i="2"/>
  <c r="AP195" i="2"/>
  <c r="AQ195" i="2"/>
  <c r="AR195" i="2"/>
  <c r="AC196" i="2"/>
  <c r="AD196" i="2"/>
  <c r="AE196" i="2"/>
  <c r="AF196" i="2"/>
  <c r="AG196" i="2"/>
  <c r="AH196" i="2"/>
  <c r="AI196" i="2"/>
  <c r="AJ196" i="2"/>
  <c r="AK196" i="2"/>
  <c r="AL196" i="2"/>
  <c r="AM196" i="2"/>
  <c r="AN196" i="2"/>
  <c r="AO196" i="2"/>
  <c r="AP196" i="2"/>
  <c r="AQ196" i="2"/>
  <c r="AR196" i="2"/>
  <c r="AC197" i="2"/>
  <c r="AD197" i="2"/>
  <c r="AE197" i="2"/>
  <c r="AF197" i="2"/>
  <c r="AG197" i="2"/>
  <c r="AH197" i="2"/>
  <c r="AI197" i="2"/>
  <c r="AJ197" i="2"/>
  <c r="AK197" i="2"/>
  <c r="AL197" i="2"/>
  <c r="AM197" i="2"/>
  <c r="AN197" i="2"/>
  <c r="AO197" i="2"/>
  <c r="AP197" i="2"/>
  <c r="AQ197" i="2"/>
  <c r="AR197" i="2"/>
  <c r="AC198" i="2"/>
  <c r="AD198" i="2"/>
  <c r="AE198" i="2"/>
  <c r="AF198" i="2"/>
  <c r="AG198" i="2"/>
  <c r="AH198" i="2"/>
  <c r="AI198" i="2"/>
  <c r="AJ198" i="2"/>
  <c r="AK198" i="2"/>
  <c r="AL198" i="2"/>
  <c r="AM198" i="2"/>
  <c r="AN198" i="2"/>
  <c r="AO198" i="2"/>
  <c r="AP198" i="2"/>
  <c r="AQ198" i="2"/>
  <c r="AR198" i="2"/>
  <c r="AC199" i="2"/>
  <c r="AD199" i="2"/>
  <c r="AE199" i="2"/>
  <c r="AF199" i="2"/>
  <c r="AG199" i="2"/>
  <c r="AH199" i="2"/>
  <c r="AI199" i="2"/>
  <c r="AJ199" i="2"/>
  <c r="AK199" i="2"/>
  <c r="AL199" i="2"/>
  <c r="AM199" i="2"/>
  <c r="AN199" i="2"/>
  <c r="AO199" i="2"/>
  <c r="AP199" i="2"/>
  <c r="AQ199" i="2"/>
  <c r="AR199" i="2"/>
  <c r="AC200" i="2"/>
  <c r="AD200" i="2"/>
  <c r="AE200" i="2"/>
  <c r="AF200" i="2"/>
  <c r="AG200" i="2"/>
  <c r="AH200" i="2"/>
  <c r="AI200" i="2"/>
  <c r="AJ200" i="2"/>
  <c r="AK200" i="2"/>
  <c r="AL200" i="2"/>
  <c r="AM200" i="2"/>
  <c r="AN200" i="2"/>
  <c r="AO200" i="2"/>
  <c r="AP200" i="2"/>
  <c r="AQ200" i="2"/>
  <c r="AR200" i="2"/>
  <c r="AC201" i="2"/>
  <c r="AD201" i="2"/>
  <c r="AE201" i="2"/>
  <c r="AF201" i="2"/>
  <c r="AG201" i="2"/>
  <c r="AH201" i="2"/>
  <c r="AI201" i="2"/>
  <c r="AJ201" i="2"/>
  <c r="AK201" i="2"/>
  <c r="AL201" i="2"/>
  <c r="AM201" i="2"/>
  <c r="AN201" i="2"/>
  <c r="AO201" i="2"/>
  <c r="AP201" i="2"/>
  <c r="AQ201" i="2"/>
  <c r="AR201" i="2"/>
  <c r="AC202" i="2"/>
  <c r="AD202" i="2"/>
  <c r="AE202" i="2"/>
  <c r="AF202" i="2"/>
  <c r="AG202" i="2"/>
  <c r="AH202" i="2"/>
  <c r="AI202" i="2"/>
  <c r="AJ202" i="2"/>
  <c r="AK202" i="2"/>
  <c r="AL202" i="2"/>
  <c r="AM202" i="2"/>
  <c r="AN202" i="2"/>
  <c r="AO202" i="2"/>
  <c r="AP202" i="2"/>
  <c r="AQ202" i="2"/>
  <c r="AR202" i="2"/>
  <c r="AC203" i="2"/>
  <c r="AD203" i="2"/>
  <c r="AE203" i="2"/>
  <c r="AF203" i="2"/>
  <c r="AG203" i="2"/>
  <c r="AH203" i="2"/>
  <c r="AI203" i="2"/>
  <c r="AJ203" i="2"/>
  <c r="AK203" i="2"/>
  <c r="AL203" i="2"/>
  <c r="AM203" i="2"/>
  <c r="AN203" i="2"/>
  <c r="AO203" i="2"/>
  <c r="AP203" i="2"/>
  <c r="AQ203" i="2"/>
  <c r="AR203" i="2"/>
  <c r="AC204" i="2"/>
  <c r="AD204" i="2"/>
  <c r="AE204" i="2"/>
  <c r="AF204" i="2"/>
  <c r="AG204" i="2"/>
  <c r="AH204" i="2"/>
  <c r="AI204" i="2"/>
  <c r="AJ204" i="2"/>
  <c r="AK204" i="2"/>
  <c r="AL204" i="2"/>
  <c r="AM204" i="2"/>
  <c r="AN204" i="2"/>
  <c r="AO204" i="2"/>
  <c r="AP204" i="2"/>
  <c r="AQ204" i="2"/>
  <c r="AR204" i="2"/>
  <c r="AC205" i="2"/>
  <c r="AD205" i="2"/>
  <c r="AE205" i="2"/>
  <c r="AF205" i="2"/>
  <c r="AG205" i="2"/>
  <c r="AH205" i="2"/>
  <c r="AI205" i="2"/>
  <c r="AJ205" i="2"/>
  <c r="AK205" i="2"/>
  <c r="AL205" i="2"/>
  <c r="AM205" i="2"/>
  <c r="AN205" i="2"/>
  <c r="AO205" i="2"/>
  <c r="AP205" i="2"/>
  <c r="AQ205" i="2"/>
  <c r="AR205" i="2"/>
  <c r="AC206" i="2"/>
  <c r="AD206" i="2"/>
  <c r="AE206" i="2"/>
  <c r="AF206" i="2"/>
  <c r="AG206" i="2"/>
  <c r="AH206" i="2"/>
  <c r="AI206" i="2"/>
  <c r="AJ206" i="2"/>
  <c r="AK206" i="2"/>
  <c r="AL206" i="2"/>
  <c r="AM206" i="2"/>
  <c r="AN206" i="2"/>
  <c r="AO206" i="2"/>
  <c r="AP206" i="2"/>
  <c r="AQ206" i="2"/>
  <c r="AR206" i="2"/>
  <c r="AC207" i="2"/>
  <c r="AD207" i="2"/>
  <c r="AE207" i="2"/>
  <c r="AF207" i="2"/>
  <c r="AG207" i="2"/>
  <c r="AH207" i="2"/>
  <c r="AI207" i="2"/>
  <c r="AJ207" i="2"/>
  <c r="AK207" i="2"/>
  <c r="AL207" i="2"/>
  <c r="AM207" i="2"/>
  <c r="AN207" i="2"/>
  <c r="AO207" i="2"/>
  <c r="AP207" i="2"/>
  <c r="AQ207" i="2"/>
  <c r="AR207" i="2"/>
  <c r="AC208" i="2"/>
  <c r="AD208" i="2"/>
  <c r="AE208" i="2"/>
  <c r="AF208" i="2"/>
  <c r="AG208" i="2"/>
  <c r="AH208" i="2"/>
  <c r="AI208" i="2"/>
  <c r="AJ208" i="2"/>
  <c r="AK208" i="2"/>
  <c r="AL208" i="2"/>
  <c r="AM208" i="2"/>
  <c r="AN208" i="2"/>
  <c r="AO208" i="2"/>
  <c r="AP208" i="2"/>
  <c r="AQ208" i="2"/>
  <c r="AR208" i="2"/>
  <c r="AC209" i="2"/>
  <c r="AD209" i="2"/>
  <c r="AE209" i="2"/>
  <c r="AF209" i="2"/>
  <c r="AG209" i="2"/>
  <c r="AH209" i="2"/>
  <c r="AI209" i="2"/>
  <c r="AJ209" i="2"/>
  <c r="AK209" i="2"/>
  <c r="AL209" i="2"/>
  <c r="AM209" i="2"/>
  <c r="AN209" i="2"/>
  <c r="AO209" i="2"/>
  <c r="AP209" i="2"/>
  <c r="AQ209" i="2"/>
  <c r="AR209" i="2"/>
  <c r="AC210" i="2"/>
  <c r="AD210" i="2"/>
  <c r="AE210" i="2"/>
  <c r="AF210" i="2"/>
  <c r="AG210" i="2"/>
  <c r="AH210" i="2"/>
  <c r="AI210" i="2"/>
  <c r="AJ210" i="2"/>
  <c r="AK210" i="2"/>
  <c r="AL210" i="2"/>
  <c r="AM210" i="2"/>
  <c r="AN210" i="2"/>
  <c r="AO210" i="2"/>
  <c r="AP210" i="2"/>
  <c r="AQ210" i="2"/>
  <c r="AR210" i="2"/>
  <c r="AC211" i="2"/>
  <c r="AD211" i="2"/>
  <c r="AE211" i="2"/>
  <c r="AF211" i="2"/>
  <c r="AG211" i="2"/>
  <c r="AH211" i="2"/>
  <c r="AI211" i="2"/>
  <c r="AJ211" i="2"/>
  <c r="AK211" i="2"/>
  <c r="AL211" i="2"/>
  <c r="AM211" i="2"/>
  <c r="AN211" i="2"/>
  <c r="AO211" i="2"/>
  <c r="AP211" i="2"/>
  <c r="AQ211" i="2"/>
  <c r="AR211" i="2"/>
  <c r="AC212" i="2"/>
  <c r="AD212" i="2"/>
  <c r="AE212" i="2"/>
  <c r="AF212" i="2"/>
  <c r="AG212" i="2"/>
  <c r="AH212" i="2"/>
  <c r="AI212" i="2"/>
  <c r="AJ212" i="2"/>
  <c r="AK212" i="2"/>
  <c r="AL212" i="2"/>
  <c r="AM212" i="2"/>
  <c r="AN212" i="2"/>
  <c r="AO212" i="2"/>
  <c r="AP212" i="2"/>
  <c r="AQ212" i="2"/>
  <c r="AR212" i="2"/>
  <c r="AC213" i="2"/>
  <c r="AD213" i="2"/>
  <c r="AE213" i="2"/>
  <c r="AF213" i="2"/>
  <c r="AG213" i="2"/>
  <c r="AH213" i="2"/>
  <c r="AI213" i="2"/>
  <c r="AJ213" i="2"/>
  <c r="AK213" i="2"/>
  <c r="AL213" i="2"/>
  <c r="AM213" i="2"/>
  <c r="AN213" i="2"/>
  <c r="AO213" i="2"/>
  <c r="AP213" i="2"/>
  <c r="AQ213" i="2"/>
  <c r="AR213" i="2"/>
  <c r="AC214" i="2"/>
  <c r="AD214" i="2"/>
  <c r="AE214" i="2"/>
  <c r="AF214" i="2"/>
  <c r="AG214" i="2"/>
  <c r="AH214" i="2"/>
  <c r="AI214" i="2"/>
  <c r="AJ214" i="2"/>
  <c r="AK214" i="2"/>
  <c r="AL214" i="2"/>
  <c r="AM214" i="2"/>
  <c r="AN214" i="2"/>
  <c r="AO214" i="2"/>
  <c r="AP214" i="2"/>
  <c r="AQ214" i="2"/>
  <c r="AR214" i="2"/>
  <c r="AC215" i="2"/>
  <c r="AD215" i="2"/>
  <c r="AE215" i="2"/>
  <c r="AF215" i="2"/>
  <c r="AG215" i="2"/>
  <c r="AH215" i="2"/>
  <c r="AI215" i="2"/>
  <c r="AJ215" i="2"/>
  <c r="AK215" i="2"/>
  <c r="AL215" i="2"/>
  <c r="AM215" i="2"/>
  <c r="AN215" i="2"/>
  <c r="AO215" i="2"/>
  <c r="AP215" i="2"/>
  <c r="AQ215" i="2"/>
  <c r="AR215" i="2"/>
  <c r="AC216" i="2"/>
  <c r="AD216" i="2"/>
  <c r="AE216" i="2"/>
  <c r="AF216" i="2"/>
  <c r="AG216" i="2"/>
  <c r="AH216" i="2"/>
  <c r="AI216" i="2"/>
  <c r="AJ216" i="2"/>
  <c r="AK216" i="2"/>
  <c r="AL216" i="2"/>
  <c r="AM216" i="2"/>
  <c r="AN216" i="2"/>
  <c r="AO216" i="2"/>
  <c r="AP216" i="2"/>
  <c r="AQ216" i="2"/>
  <c r="AR216" i="2"/>
  <c r="AC217" i="2"/>
  <c r="AD217" i="2"/>
  <c r="AE217" i="2"/>
  <c r="AF217" i="2"/>
  <c r="AG217" i="2"/>
  <c r="AH217" i="2"/>
  <c r="AI217" i="2"/>
  <c r="AJ217" i="2"/>
  <c r="AK217" i="2"/>
  <c r="AL217" i="2"/>
  <c r="AM217" i="2"/>
  <c r="AN217" i="2"/>
  <c r="AO217" i="2"/>
  <c r="AP217" i="2"/>
  <c r="AQ217" i="2"/>
  <c r="AR217" i="2"/>
  <c r="AC218" i="2"/>
  <c r="AD218" i="2"/>
  <c r="AE218" i="2"/>
  <c r="AF218" i="2"/>
  <c r="AG218" i="2"/>
  <c r="AH218" i="2"/>
  <c r="AI218" i="2"/>
  <c r="AJ218" i="2"/>
  <c r="AK218" i="2"/>
  <c r="AL218" i="2"/>
  <c r="AM218" i="2"/>
  <c r="AN218" i="2"/>
  <c r="AO218" i="2"/>
  <c r="AP218" i="2"/>
  <c r="AQ218" i="2"/>
  <c r="AR218" i="2"/>
  <c r="AC219" i="2"/>
  <c r="AD219" i="2"/>
  <c r="AE219" i="2"/>
  <c r="AF219" i="2"/>
  <c r="AG219" i="2"/>
  <c r="AH219" i="2"/>
  <c r="AI219" i="2"/>
  <c r="AJ219" i="2"/>
  <c r="AK219" i="2"/>
  <c r="AL219" i="2"/>
  <c r="AM219" i="2"/>
  <c r="AN219" i="2"/>
  <c r="AO219" i="2"/>
  <c r="AP219" i="2"/>
  <c r="AQ219" i="2"/>
  <c r="AR219" i="2"/>
  <c r="AC220" i="2"/>
  <c r="AD220" i="2"/>
  <c r="AE220" i="2"/>
  <c r="AF220" i="2"/>
  <c r="AG220" i="2"/>
  <c r="AH220" i="2"/>
  <c r="AI220" i="2"/>
  <c r="AJ220" i="2"/>
  <c r="AK220" i="2"/>
  <c r="AL220" i="2"/>
  <c r="AM220" i="2"/>
  <c r="AN220" i="2"/>
  <c r="AO220" i="2"/>
  <c r="AP220" i="2"/>
  <c r="AQ220" i="2"/>
  <c r="AR220" i="2"/>
  <c r="AC221" i="2"/>
  <c r="AD221" i="2"/>
  <c r="AE221" i="2"/>
  <c r="AF221" i="2"/>
  <c r="AG221" i="2"/>
  <c r="AH221" i="2"/>
  <c r="AI221" i="2"/>
  <c r="AJ221" i="2"/>
  <c r="AK221" i="2"/>
  <c r="AL221" i="2"/>
  <c r="AM221" i="2"/>
  <c r="AN221" i="2"/>
  <c r="AO221" i="2"/>
  <c r="AP221" i="2"/>
  <c r="AQ221" i="2"/>
  <c r="AR221" i="2"/>
  <c r="AC222" i="2"/>
  <c r="AD222" i="2"/>
  <c r="AE222" i="2"/>
  <c r="AF222" i="2"/>
  <c r="AG222" i="2"/>
  <c r="AH222" i="2"/>
  <c r="AI222" i="2"/>
  <c r="AJ222" i="2"/>
  <c r="AK222" i="2"/>
  <c r="AL222" i="2"/>
  <c r="AM222" i="2"/>
  <c r="AN222" i="2"/>
  <c r="AO222" i="2"/>
  <c r="AP222" i="2"/>
  <c r="AQ222" i="2"/>
  <c r="AR222" i="2"/>
  <c r="AC223" i="2"/>
  <c r="AD223" i="2"/>
  <c r="AE223" i="2"/>
  <c r="AF223" i="2"/>
  <c r="AG223" i="2"/>
  <c r="AH223" i="2"/>
  <c r="AI223" i="2"/>
  <c r="AJ223" i="2"/>
  <c r="AK223" i="2"/>
  <c r="AL223" i="2"/>
  <c r="AM223" i="2"/>
  <c r="AN223" i="2"/>
  <c r="AO223" i="2"/>
  <c r="AP223" i="2"/>
  <c r="AQ223" i="2"/>
  <c r="AR223" i="2"/>
  <c r="AC224" i="2"/>
  <c r="AD224" i="2"/>
  <c r="AE224" i="2"/>
  <c r="AF224" i="2"/>
  <c r="AG224" i="2"/>
  <c r="AH224" i="2"/>
  <c r="AI224" i="2"/>
  <c r="AJ224" i="2"/>
  <c r="AK224" i="2"/>
  <c r="AL224" i="2"/>
  <c r="AM224" i="2"/>
  <c r="AN224" i="2"/>
  <c r="AO224" i="2"/>
  <c r="AP224" i="2"/>
  <c r="AQ224" i="2"/>
  <c r="AR224" i="2"/>
  <c r="AC225" i="2"/>
  <c r="AD225" i="2"/>
  <c r="AE225" i="2"/>
  <c r="AF225" i="2"/>
  <c r="AG225" i="2"/>
  <c r="AH225" i="2"/>
  <c r="AI225" i="2"/>
  <c r="AJ225" i="2"/>
  <c r="AK225" i="2"/>
  <c r="AL225" i="2"/>
  <c r="AM225" i="2"/>
  <c r="AN225" i="2"/>
  <c r="AO225" i="2"/>
  <c r="AP225" i="2"/>
  <c r="AQ225" i="2"/>
  <c r="AR225" i="2"/>
  <c r="AC226" i="2"/>
  <c r="AD226" i="2"/>
  <c r="AE226" i="2"/>
  <c r="AF226" i="2"/>
  <c r="AG226" i="2"/>
  <c r="AH226" i="2"/>
  <c r="AI226" i="2"/>
  <c r="AJ226" i="2"/>
  <c r="AK226" i="2"/>
  <c r="AL226" i="2"/>
  <c r="AM226" i="2"/>
  <c r="AN226" i="2"/>
  <c r="AO226" i="2"/>
  <c r="AP226" i="2"/>
  <c r="AQ226" i="2"/>
  <c r="AR226" i="2"/>
  <c r="AC227" i="2"/>
  <c r="AD227" i="2"/>
  <c r="AE227" i="2"/>
  <c r="AF227" i="2"/>
  <c r="AG227" i="2"/>
  <c r="AH227" i="2"/>
  <c r="AI227" i="2"/>
  <c r="AJ227" i="2"/>
  <c r="AK227" i="2"/>
  <c r="AL227" i="2"/>
  <c r="AM227" i="2"/>
  <c r="AN227" i="2"/>
  <c r="AO227" i="2"/>
  <c r="AP227" i="2"/>
  <c r="AQ227" i="2"/>
  <c r="AR227" i="2"/>
  <c r="AC228" i="2"/>
  <c r="AD228" i="2"/>
  <c r="AE228" i="2"/>
  <c r="AF228" i="2"/>
  <c r="AG228" i="2"/>
  <c r="AH228" i="2"/>
  <c r="AI228" i="2"/>
  <c r="AJ228" i="2"/>
  <c r="AK228" i="2"/>
  <c r="AL228" i="2"/>
  <c r="AM228" i="2"/>
  <c r="AN228" i="2"/>
  <c r="AO228" i="2"/>
  <c r="AP228" i="2"/>
  <c r="AQ228" i="2"/>
  <c r="AR228" i="2"/>
  <c r="AC229" i="2"/>
  <c r="AD229" i="2"/>
  <c r="AE229" i="2"/>
  <c r="AF229" i="2"/>
  <c r="AG229" i="2"/>
  <c r="AH229" i="2"/>
  <c r="AI229" i="2"/>
  <c r="AJ229" i="2"/>
  <c r="AK229" i="2"/>
  <c r="AL229" i="2"/>
  <c r="AM229" i="2"/>
  <c r="AN229" i="2"/>
  <c r="AO229" i="2"/>
  <c r="AP229" i="2"/>
  <c r="AQ229" i="2"/>
  <c r="AR229" i="2"/>
  <c r="AC230" i="2"/>
  <c r="AD230" i="2"/>
  <c r="AE230" i="2"/>
  <c r="AF230" i="2"/>
  <c r="AG230" i="2"/>
  <c r="AH230" i="2"/>
  <c r="AI230" i="2"/>
  <c r="AJ230" i="2"/>
  <c r="AK230" i="2"/>
  <c r="AL230" i="2"/>
  <c r="AM230" i="2"/>
  <c r="AN230" i="2"/>
  <c r="AO230" i="2"/>
  <c r="AP230" i="2"/>
  <c r="AQ230" i="2"/>
  <c r="AR230" i="2"/>
  <c r="AC231" i="2"/>
  <c r="AD231" i="2"/>
  <c r="AE231" i="2"/>
  <c r="AF231" i="2"/>
  <c r="AG231" i="2"/>
  <c r="AH231" i="2"/>
  <c r="AI231" i="2"/>
  <c r="AJ231" i="2"/>
  <c r="AK231" i="2"/>
  <c r="AL231" i="2"/>
  <c r="AM231" i="2"/>
  <c r="AN231" i="2"/>
  <c r="AO231" i="2"/>
  <c r="AP231" i="2"/>
  <c r="AQ231" i="2"/>
  <c r="AR231" i="2"/>
  <c r="AC232" i="2"/>
  <c r="AD232" i="2"/>
  <c r="AE232" i="2"/>
  <c r="AF232" i="2"/>
  <c r="AG232" i="2"/>
  <c r="AH232" i="2"/>
  <c r="AI232" i="2"/>
  <c r="AJ232" i="2"/>
  <c r="AK232" i="2"/>
  <c r="AL232" i="2"/>
  <c r="AM232" i="2"/>
  <c r="AN232" i="2"/>
  <c r="AO232" i="2"/>
  <c r="AP232" i="2"/>
  <c r="AQ232" i="2"/>
  <c r="AR232" i="2"/>
  <c r="AC233" i="2"/>
  <c r="AD233" i="2"/>
  <c r="AE233" i="2"/>
  <c r="AF233" i="2"/>
  <c r="AG233" i="2"/>
  <c r="AH233" i="2"/>
  <c r="AI233" i="2"/>
  <c r="AJ233" i="2"/>
  <c r="AK233" i="2"/>
  <c r="AL233" i="2"/>
  <c r="AM233" i="2"/>
  <c r="AN233" i="2"/>
  <c r="AO233" i="2"/>
  <c r="AP233" i="2"/>
  <c r="AQ233" i="2"/>
  <c r="AR233" i="2"/>
  <c r="AC234" i="2"/>
  <c r="AD234" i="2"/>
  <c r="AE234" i="2"/>
  <c r="AF234" i="2"/>
  <c r="AG234" i="2"/>
  <c r="AH234" i="2"/>
  <c r="AI234" i="2"/>
  <c r="AJ234" i="2"/>
  <c r="AK234" i="2"/>
  <c r="AL234" i="2"/>
  <c r="AM234" i="2"/>
  <c r="AN234" i="2"/>
  <c r="AO234" i="2"/>
  <c r="AP234" i="2"/>
  <c r="AQ234" i="2"/>
  <c r="AR234" i="2"/>
  <c r="AC235" i="2"/>
  <c r="AD235" i="2"/>
  <c r="AE235" i="2"/>
  <c r="AF235" i="2"/>
  <c r="AG235" i="2"/>
  <c r="AH235" i="2"/>
  <c r="AI235" i="2"/>
  <c r="AJ235" i="2"/>
  <c r="AK235" i="2"/>
  <c r="AL235" i="2"/>
  <c r="AM235" i="2"/>
  <c r="AN235" i="2"/>
  <c r="AO235" i="2"/>
  <c r="AP235" i="2"/>
  <c r="AQ235" i="2"/>
  <c r="AR235" i="2"/>
  <c r="AC236" i="2"/>
  <c r="AD236" i="2"/>
  <c r="AE236" i="2"/>
  <c r="AF236" i="2"/>
  <c r="AG236" i="2"/>
  <c r="AH236" i="2"/>
  <c r="AI236" i="2"/>
  <c r="AJ236" i="2"/>
  <c r="AK236" i="2"/>
  <c r="AL236" i="2"/>
  <c r="AM236" i="2"/>
  <c r="AN236" i="2"/>
  <c r="AO236" i="2"/>
  <c r="AP236" i="2"/>
  <c r="AQ236" i="2"/>
  <c r="AR236" i="2"/>
  <c r="AC237" i="2"/>
  <c r="AD237" i="2"/>
  <c r="AE237" i="2"/>
  <c r="AF237" i="2"/>
  <c r="AG237" i="2"/>
  <c r="AH237" i="2"/>
  <c r="AI237" i="2"/>
  <c r="AJ237" i="2"/>
  <c r="AK237" i="2"/>
  <c r="AL237" i="2"/>
  <c r="AM237" i="2"/>
  <c r="AN237" i="2"/>
  <c r="AO237" i="2"/>
  <c r="AP237" i="2"/>
  <c r="AQ237" i="2"/>
  <c r="AR237" i="2"/>
  <c r="AC238" i="2"/>
  <c r="AD238" i="2"/>
  <c r="AE238" i="2"/>
  <c r="AF238" i="2"/>
  <c r="AG238" i="2"/>
  <c r="AH238" i="2"/>
  <c r="AI238" i="2"/>
  <c r="AJ238" i="2"/>
  <c r="AK238" i="2"/>
  <c r="AL238" i="2"/>
  <c r="AM238" i="2"/>
  <c r="AN238" i="2"/>
  <c r="AO238" i="2"/>
  <c r="AP238" i="2"/>
  <c r="AQ238" i="2"/>
  <c r="AR238" i="2"/>
  <c r="AC239" i="2"/>
  <c r="AD239" i="2"/>
  <c r="AE239" i="2"/>
  <c r="AF239" i="2"/>
  <c r="AG239" i="2"/>
  <c r="AH239" i="2"/>
  <c r="AI239" i="2"/>
  <c r="AJ239" i="2"/>
  <c r="AK239" i="2"/>
  <c r="AL239" i="2"/>
  <c r="AM239" i="2"/>
  <c r="AN239" i="2"/>
  <c r="AO239" i="2"/>
  <c r="AP239" i="2"/>
  <c r="AQ239" i="2"/>
  <c r="AR239" i="2"/>
  <c r="AC240" i="2"/>
  <c r="AD240" i="2"/>
  <c r="AE240" i="2"/>
  <c r="AF240" i="2"/>
  <c r="AG240" i="2"/>
  <c r="AH240" i="2"/>
  <c r="AI240" i="2"/>
  <c r="AJ240" i="2"/>
  <c r="AK240" i="2"/>
  <c r="AL240" i="2"/>
  <c r="AM240" i="2"/>
  <c r="AN240" i="2"/>
  <c r="AO240" i="2"/>
  <c r="AP240" i="2"/>
  <c r="AQ240" i="2"/>
  <c r="AR240" i="2"/>
  <c r="AC241" i="2"/>
  <c r="AD241" i="2"/>
  <c r="AE241" i="2"/>
  <c r="AF241" i="2"/>
  <c r="AG241" i="2"/>
  <c r="AH241" i="2"/>
  <c r="AI241" i="2"/>
  <c r="AJ241" i="2"/>
  <c r="AK241" i="2"/>
  <c r="AL241" i="2"/>
  <c r="AM241" i="2"/>
  <c r="AN241" i="2"/>
  <c r="AO241" i="2"/>
  <c r="AP241" i="2"/>
  <c r="AQ241" i="2"/>
  <c r="AR241" i="2"/>
  <c r="AC242" i="2"/>
  <c r="AD242" i="2"/>
  <c r="AE242" i="2"/>
  <c r="AF242" i="2"/>
  <c r="AG242" i="2"/>
  <c r="AH242" i="2"/>
  <c r="AI242" i="2"/>
  <c r="AJ242" i="2"/>
  <c r="AK242" i="2"/>
  <c r="AL242" i="2"/>
  <c r="AM242" i="2"/>
  <c r="AN242" i="2"/>
  <c r="AO242" i="2"/>
  <c r="AP242" i="2"/>
  <c r="AQ242" i="2"/>
  <c r="AR242" i="2"/>
  <c r="AC243" i="2"/>
  <c r="AD243" i="2"/>
  <c r="AE243" i="2"/>
  <c r="AF243" i="2"/>
  <c r="AG243" i="2"/>
  <c r="AH243" i="2"/>
  <c r="AI243" i="2"/>
  <c r="AJ243" i="2"/>
  <c r="AK243" i="2"/>
  <c r="AL243" i="2"/>
  <c r="AM243" i="2"/>
  <c r="AN243" i="2"/>
  <c r="AO243" i="2"/>
  <c r="AP243" i="2"/>
  <c r="AQ243" i="2"/>
  <c r="AR243" i="2"/>
  <c r="AC244" i="2"/>
  <c r="AD244" i="2"/>
  <c r="AE244" i="2"/>
  <c r="AF244" i="2"/>
  <c r="AG244" i="2"/>
  <c r="AH244" i="2"/>
  <c r="AI244" i="2"/>
  <c r="AJ244" i="2"/>
  <c r="AK244" i="2"/>
  <c r="AL244" i="2"/>
  <c r="AM244" i="2"/>
  <c r="AN244" i="2"/>
  <c r="AO244" i="2"/>
  <c r="AP244" i="2"/>
  <c r="AQ244" i="2"/>
  <c r="AR244" i="2"/>
  <c r="AC245" i="2"/>
  <c r="AD245" i="2"/>
  <c r="AE245" i="2"/>
  <c r="AF245" i="2"/>
  <c r="AG245" i="2"/>
  <c r="AH245" i="2"/>
  <c r="AI245" i="2"/>
  <c r="AJ245" i="2"/>
  <c r="AK245" i="2"/>
  <c r="AL245" i="2"/>
  <c r="AM245" i="2"/>
  <c r="AN245" i="2"/>
  <c r="AO245" i="2"/>
  <c r="AP245" i="2"/>
  <c r="AQ245" i="2"/>
  <c r="AR245" i="2"/>
  <c r="AC246" i="2"/>
  <c r="AD246" i="2"/>
  <c r="AE246" i="2"/>
  <c r="AF246" i="2"/>
  <c r="AG246" i="2"/>
  <c r="AH246" i="2"/>
  <c r="AI246" i="2"/>
  <c r="AJ246" i="2"/>
  <c r="AK246" i="2"/>
  <c r="AL246" i="2"/>
  <c r="AM246" i="2"/>
  <c r="AN246" i="2"/>
  <c r="AO246" i="2"/>
  <c r="AP246" i="2"/>
  <c r="AQ246" i="2"/>
  <c r="AR246" i="2"/>
  <c r="AC247" i="2"/>
  <c r="AD247" i="2"/>
  <c r="AE247" i="2"/>
  <c r="AF247" i="2"/>
  <c r="AG247" i="2"/>
  <c r="AH247" i="2"/>
  <c r="AI247" i="2"/>
  <c r="AJ247" i="2"/>
  <c r="AK247" i="2"/>
  <c r="AL247" i="2"/>
  <c r="AM247" i="2"/>
  <c r="AN247" i="2"/>
  <c r="AO247" i="2"/>
  <c r="AP247" i="2"/>
  <c r="AQ247" i="2"/>
  <c r="AR247" i="2"/>
  <c r="AC248" i="2"/>
  <c r="AD248" i="2"/>
  <c r="AE248" i="2"/>
  <c r="AF248" i="2"/>
  <c r="AG248" i="2"/>
  <c r="AH248" i="2"/>
  <c r="AI248" i="2"/>
  <c r="AJ248" i="2"/>
  <c r="AK248" i="2"/>
  <c r="AL248" i="2"/>
  <c r="AM248" i="2"/>
  <c r="AN248" i="2"/>
  <c r="AO248" i="2"/>
  <c r="AP248" i="2"/>
  <c r="AQ248" i="2"/>
  <c r="AR248" i="2"/>
  <c r="AC249" i="2"/>
  <c r="AD249" i="2"/>
  <c r="AE249" i="2"/>
  <c r="AF249" i="2"/>
  <c r="AG249" i="2"/>
  <c r="AH249" i="2"/>
  <c r="AI249" i="2"/>
  <c r="AJ249" i="2"/>
  <c r="AK249" i="2"/>
  <c r="AL249" i="2"/>
  <c r="AM249" i="2"/>
  <c r="AN249" i="2"/>
  <c r="AO249" i="2"/>
  <c r="AP249" i="2"/>
  <c r="AQ249" i="2"/>
  <c r="AR249" i="2"/>
  <c r="AC250" i="2"/>
  <c r="AD250" i="2"/>
  <c r="AE250" i="2"/>
  <c r="AF250" i="2"/>
  <c r="AG250" i="2"/>
  <c r="AH250" i="2"/>
  <c r="AI250" i="2"/>
  <c r="AJ250" i="2"/>
  <c r="AK250" i="2"/>
  <c r="AL250" i="2"/>
  <c r="AM250" i="2"/>
  <c r="AN250" i="2"/>
  <c r="AO250" i="2"/>
  <c r="AP250" i="2"/>
  <c r="AQ250" i="2"/>
  <c r="AR250" i="2"/>
  <c r="AB2" i="2"/>
  <c r="AB3" i="2"/>
  <c r="AB4" i="2"/>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1" i="2"/>
  <c r="AA2" i="2"/>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1" i="2"/>
  <c r="A1" i="2" l="1"/>
  <c r="B1" i="2"/>
  <c r="C1" i="2"/>
  <c r="D1" i="2"/>
  <c r="E1" i="2"/>
  <c r="F1" i="2"/>
  <c r="G1" i="2"/>
  <c r="H1" i="2"/>
  <c r="I1" i="2"/>
  <c r="J1" i="2"/>
  <c r="K1" i="2"/>
  <c r="L1" i="2"/>
  <c r="M1" i="2"/>
  <c r="N1" i="2"/>
  <c r="O1" i="2"/>
  <c r="P1" i="2"/>
  <c r="Q1" i="2"/>
  <c r="R1" i="2"/>
  <c r="S1" i="2"/>
  <c r="T1" i="2"/>
  <c r="U1" i="2"/>
  <c r="V1" i="2"/>
  <c r="W1" i="2"/>
  <c r="X1" i="2"/>
  <c r="Y1" i="2"/>
  <c r="Z1" i="2"/>
  <c r="A2" i="2"/>
  <c r="B2" i="2"/>
  <c r="C2" i="2"/>
  <c r="D2" i="2"/>
  <c r="E2" i="2"/>
  <c r="F2" i="2"/>
  <c r="G2" i="2"/>
  <c r="H2" i="2"/>
  <c r="I2" i="2"/>
  <c r="J2" i="2"/>
  <c r="K2" i="2"/>
  <c r="L2" i="2"/>
  <c r="M2" i="2"/>
  <c r="N2" i="2"/>
  <c r="O2" i="2"/>
  <c r="P2" i="2"/>
  <c r="Q2" i="2"/>
  <c r="R2" i="2"/>
  <c r="S2" i="2"/>
  <c r="T2" i="2"/>
  <c r="U2" i="2"/>
  <c r="V2" i="2"/>
  <c r="W2" i="2"/>
  <c r="X2" i="2"/>
  <c r="Y2" i="2"/>
  <c r="Z2" i="2"/>
  <c r="A3" i="2"/>
  <c r="B3" i="2"/>
  <c r="C3" i="2"/>
  <c r="D3" i="2"/>
  <c r="E3" i="2"/>
  <c r="F3" i="2"/>
  <c r="G3" i="2"/>
  <c r="H3" i="2"/>
  <c r="I3" i="2"/>
  <c r="J3" i="2"/>
  <c r="K3" i="2"/>
  <c r="L3" i="2"/>
  <c r="M3" i="2"/>
  <c r="N3" i="2"/>
  <c r="O3" i="2"/>
  <c r="P3" i="2"/>
  <c r="Q3" i="2"/>
  <c r="R3" i="2"/>
  <c r="S3" i="2"/>
  <c r="T3" i="2"/>
  <c r="U3" i="2"/>
  <c r="V3" i="2"/>
  <c r="W3" i="2"/>
  <c r="X3" i="2"/>
  <c r="Y3" i="2"/>
  <c r="Z3" i="2"/>
  <c r="A4" i="2"/>
  <c r="B4" i="2"/>
  <c r="C4" i="2"/>
  <c r="D4" i="2"/>
  <c r="E4" i="2"/>
  <c r="F4" i="2"/>
  <c r="G4" i="2"/>
  <c r="H4" i="2"/>
  <c r="I4" i="2"/>
  <c r="J4" i="2"/>
  <c r="K4" i="2"/>
  <c r="L4" i="2"/>
  <c r="M4" i="2"/>
  <c r="N4" i="2"/>
  <c r="O4" i="2"/>
  <c r="P4" i="2"/>
  <c r="Q4" i="2"/>
  <c r="R4" i="2"/>
  <c r="S4" i="2"/>
  <c r="T4" i="2"/>
  <c r="U4" i="2"/>
  <c r="V4" i="2"/>
  <c r="W4" i="2"/>
  <c r="X4" i="2"/>
  <c r="Y4" i="2"/>
  <c r="Z4" i="2"/>
  <c r="A5" i="2"/>
  <c r="B5" i="2"/>
  <c r="C5" i="2"/>
  <c r="D5" i="2"/>
  <c r="E5" i="2"/>
  <c r="F5" i="2"/>
  <c r="G5" i="2"/>
  <c r="H5" i="2"/>
  <c r="I5" i="2"/>
  <c r="J5" i="2"/>
  <c r="K5" i="2"/>
  <c r="L5" i="2"/>
  <c r="M5" i="2"/>
  <c r="N5" i="2"/>
  <c r="O5" i="2"/>
  <c r="P5" i="2"/>
  <c r="Q5" i="2"/>
  <c r="R5" i="2"/>
  <c r="S5" i="2"/>
  <c r="T5" i="2"/>
  <c r="U5" i="2"/>
  <c r="V5" i="2"/>
  <c r="W5" i="2"/>
  <c r="X5" i="2"/>
  <c r="Y5" i="2"/>
  <c r="Z5" i="2"/>
  <c r="A6" i="2"/>
  <c r="B6" i="2"/>
  <c r="C6" i="2"/>
  <c r="D6" i="2"/>
  <c r="E6" i="2"/>
  <c r="F6" i="2"/>
  <c r="G6" i="2"/>
  <c r="H6" i="2"/>
  <c r="I6" i="2"/>
  <c r="J6" i="2"/>
  <c r="K6" i="2"/>
  <c r="L6" i="2"/>
  <c r="M6" i="2"/>
  <c r="N6" i="2"/>
  <c r="O6" i="2"/>
  <c r="P6" i="2"/>
  <c r="Q6" i="2"/>
  <c r="R6" i="2"/>
  <c r="S6" i="2"/>
  <c r="T6" i="2"/>
  <c r="U6" i="2"/>
  <c r="V6" i="2"/>
  <c r="W6" i="2"/>
  <c r="X6" i="2"/>
  <c r="Y6" i="2"/>
  <c r="Z6" i="2"/>
  <c r="A7" i="2"/>
  <c r="B7" i="2"/>
  <c r="C7" i="2"/>
  <c r="D7" i="2"/>
  <c r="E7" i="2"/>
  <c r="F7" i="2"/>
  <c r="G7" i="2"/>
  <c r="H7" i="2"/>
  <c r="I7" i="2"/>
  <c r="J7" i="2"/>
  <c r="K7" i="2"/>
  <c r="L7" i="2"/>
  <c r="M7" i="2"/>
  <c r="N7" i="2"/>
  <c r="O7" i="2"/>
  <c r="P7" i="2"/>
  <c r="Q7" i="2"/>
  <c r="R7" i="2"/>
  <c r="S7" i="2"/>
  <c r="T7" i="2"/>
  <c r="U7" i="2"/>
  <c r="V7" i="2"/>
  <c r="W7" i="2"/>
  <c r="X7" i="2"/>
  <c r="Y7" i="2"/>
  <c r="Z7" i="2"/>
  <c r="A8" i="2"/>
  <c r="B8" i="2"/>
  <c r="C8" i="2"/>
  <c r="D8" i="2"/>
  <c r="E8" i="2"/>
  <c r="F8" i="2"/>
  <c r="G8" i="2"/>
  <c r="H8" i="2"/>
  <c r="I8" i="2"/>
  <c r="J8" i="2"/>
  <c r="K8" i="2"/>
  <c r="L8" i="2"/>
  <c r="M8" i="2"/>
  <c r="N8" i="2"/>
  <c r="O8" i="2"/>
  <c r="P8" i="2"/>
  <c r="Q8" i="2"/>
  <c r="R8" i="2"/>
  <c r="S8" i="2"/>
  <c r="T8" i="2"/>
  <c r="U8" i="2"/>
  <c r="V8" i="2"/>
  <c r="W8" i="2"/>
  <c r="X8" i="2"/>
  <c r="Y8" i="2"/>
  <c r="Z8" i="2"/>
  <c r="A9" i="2"/>
  <c r="B9" i="2"/>
  <c r="C9" i="2"/>
  <c r="D9" i="2"/>
  <c r="E9" i="2"/>
  <c r="F9" i="2"/>
  <c r="G9" i="2"/>
  <c r="H9" i="2"/>
  <c r="I9" i="2"/>
  <c r="J9" i="2"/>
  <c r="K9" i="2"/>
  <c r="L9" i="2"/>
  <c r="M9" i="2"/>
  <c r="N9" i="2"/>
  <c r="O9" i="2"/>
  <c r="P9" i="2"/>
  <c r="Q9" i="2"/>
  <c r="R9" i="2"/>
  <c r="S9" i="2"/>
  <c r="T9" i="2"/>
  <c r="U9" i="2"/>
  <c r="V9" i="2"/>
  <c r="W9" i="2"/>
  <c r="X9" i="2"/>
  <c r="Y9" i="2"/>
  <c r="Z9" i="2"/>
  <c r="A10" i="2"/>
  <c r="B10" i="2"/>
  <c r="C10" i="2"/>
  <c r="D10" i="2"/>
  <c r="E10" i="2"/>
  <c r="F10" i="2"/>
  <c r="G10" i="2"/>
  <c r="H10" i="2"/>
  <c r="I10" i="2"/>
  <c r="J10" i="2"/>
  <c r="K10" i="2"/>
  <c r="L10" i="2"/>
  <c r="M10" i="2"/>
  <c r="N10" i="2"/>
  <c r="O10" i="2"/>
  <c r="P10" i="2"/>
  <c r="Q10" i="2"/>
  <c r="R10" i="2"/>
  <c r="S10" i="2"/>
  <c r="T10" i="2"/>
  <c r="U10" i="2"/>
  <c r="V10" i="2"/>
  <c r="W10" i="2"/>
  <c r="X10" i="2"/>
  <c r="Y10" i="2"/>
  <c r="Z10" i="2"/>
  <c r="A11" i="2"/>
  <c r="B11" i="2"/>
  <c r="C11" i="2"/>
  <c r="D11" i="2"/>
  <c r="E11" i="2"/>
  <c r="F11" i="2"/>
  <c r="G11" i="2"/>
  <c r="H11" i="2"/>
  <c r="I11" i="2"/>
  <c r="J11" i="2"/>
  <c r="K11" i="2"/>
  <c r="L11" i="2"/>
  <c r="M11" i="2"/>
  <c r="N11" i="2"/>
  <c r="O11" i="2"/>
  <c r="P11" i="2"/>
  <c r="Q11" i="2"/>
  <c r="R11" i="2"/>
  <c r="S11" i="2"/>
  <c r="T11" i="2"/>
  <c r="U11" i="2"/>
  <c r="V11" i="2"/>
  <c r="W11" i="2"/>
  <c r="X11" i="2"/>
  <c r="Y11" i="2"/>
  <c r="Z11" i="2"/>
  <c r="A12" i="2"/>
  <c r="B12" i="2"/>
  <c r="C12" i="2"/>
  <c r="D12" i="2"/>
  <c r="E12" i="2"/>
  <c r="F12" i="2"/>
  <c r="G12" i="2"/>
  <c r="H12" i="2"/>
  <c r="I12" i="2"/>
  <c r="J12" i="2"/>
  <c r="K12" i="2"/>
  <c r="L12" i="2"/>
  <c r="M12" i="2"/>
  <c r="N12" i="2"/>
  <c r="O12" i="2"/>
  <c r="P12" i="2"/>
  <c r="Q12" i="2"/>
  <c r="R12" i="2"/>
  <c r="S12" i="2"/>
  <c r="T12" i="2"/>
  <c r="U12" i="2"/>
  <c r="V12" i="2"/>
  <c r="W12" i="2"/>
  <c r="X12" i="2"/>
  <c r="Y12" i="2"/>
  <c r="Z12" i="2"/>
  <c r="A13" i="2"/>
  <c r="B13" i="2"/>
  <c r="C13" i="2"/>
  <c r="D13" i="2"/>
  <c r="E13" i="2"/>
  <c r="F13" i="2"/>
  <c r="G13" i="2"/>
  <c r="H13" i="2"/>
  <c r="I13" i="2"/>
  <c r="J13" i="2"/>
  <c r="K13" i="2"/>
  <c r="L13" i="2"/>
  <c r="M13" i="2"/>
  <c r="N13" i="2"/>
  <c r="O13" i="2"/>
  <c r="P13" i="2"/>
  <c r="Q13" i="2"/>
  <c r="R13" i="2"/>
  <c r="S13" i="2"/>
  <c r="T13" i="2"/>
  <c r="U13" i="2"/>
  <c r="V13" i="2"/>
  <c r="W13" i="2"/>
  <c r="X13" i="2"/>
  <c r="Y13" i="2"/>
  <c r="Z13" i="2"/>
  <c r="A14" i="2"/>
  <c r="B14" i="2"/>
  <c r="C14" i="2"/>
  <c r="D14" i="2"/>
  <c r="E14" i="2"/>
  <c r="F14" i="2"/>
  <c r="G14" i="2"/>
  <c r="H14" i="2"/>
  <c r="I14" i="2"/>
  <c r="J14" i="2"/>
  <c r="K14" i="2"/>
  <c r="L14" i="2"/>
  <c r="M14" i="2"/>
  <c r="N14" i="2"/>
  <c r="O14" i="2"/>
  <c r="P14" i="2"/>
  <c r="Q14" i="2"/>
  <c r="R14" i="2"/>
  <c r="S14" i="2"/>
  <c r="T14" i="2"/>
  <c r="U14" i="2"/>
  <c r="V14" i="2"/>
  <c r="W14" i="2"/>
  <c r="X14" i="2"/>
  <c r="Y14" i="2"/>
  <c r="Z14" i="2"/>
  <c r="A15" i="2"/>
  <c r="B15" i="2"/>
  <c r="C15" i="2"/>
  <c r="D15" i="2"/>
  <c r="E15" i="2"/>
  <c r="F15" i="2"/>
  <c r="G15" i="2"/>
  <c r="H15" i="2"/>
  <c r="I15" i="2"/>
  <c r="J15" i="2"/>
  <c r="K15" i="2"/>
  <c r="L15" i="2"/>
  <c r="M15" i="2"/>
  <c r="N15" i="2"/>
  <c r="O15" i="2"/>
  <c r="P15" i="2"/>
  <c r="Q15" i="2"/>
  <c r="R15" i="2"/>
  <c r="S15" i="2"/>
  <c r="T15" i="2"/>
  <c r="U15" i="2"/>
  <c r="V15" i="2"/>
  <c r="W15" i="2"/>
  <c r="X15" i="2"/>
  <c r="Y15" i="2"/>
  <c r="Z15" i="2"/>
  <c r="A16" i="2"/>
  <c r="B16" i="2"/>
  <c r="C16" i="2"/>
  <c r="D16" i="2"/>
  <c r="E16" i="2"/>
  <c r="F16" i="2"/>
  <c r="G16" i="2"/>
  <c r="H16" i="2"/>
  <c r="I16" i="2"/>
  <c r="J16" i="2"/>
  <c r="K16" i="2"/>
  <c r="L16" i="2"/>
  <c r="M16" i="2"/>
  <c r="N16" i="2"/>
  <c r="O16" i="2"/>
  <c r="P16" i="2"/>
  <c r="Q16" i="2"/>
  <c r="R16" i="2"/>
  <c r="S16" i="2"/>
  <c r="T16" i="2"/>
  <c r="U16" i="2"/>
  <c r="V16" i="2"/>
  <c r="W16" i="2"/>
  <c r="X16" i="2"/>
  <c r="Y16" i="2"/>
  <c r="Z16" i="2"/>
  <c r="A17" i="2"/>
  <c r="B17" i="2"/>
  <c r="C17" i="2"/>
  <c r="D17" i="2"/>
  <c r="E17" i="2"/>
  <c r="F17" i="2"/>
  <c r="G17" i="2"/>
  <c r="H17" i="2"/>
  <c r="I17" i="2"/>
  <c r="J17" i="2"/>
  <c r="K17" i="2"/>
  <c r="L17" i="2"/>
  <c r="M17" i="2"/>
  <c r="N17" i="2"/>
  <c r="O17" i="2"/>
  <c r="P17" i="2"/>
  <c r="Q17" i="2"/>
  <c r="R17" i="2"/>
  <c r="S17" i="2"/>
  <c r="T17" i="2"/>
  <c r="U17" i="2"/>
  <c r="V17" i="2"/>
  <c r="W17" i="2"/>
  <c r="X17" i="2"/>
  <c r="Y17" i="2"/>
  <c r="Z17" i="2"/>
  <c r="A18" i="2"/>
  <c r="B18" i="2"/>
  <c r="C18" i="2"/>
  <c r="D18" i="2"/>
  <c r="E18" i="2"/>
  <c r="F18" i="2"/>
  <c r="G18" i="2"/>
  <c r="H18" i="2"/>
  <c r="I18" i="2"/>
  <c r="J18" i="2"/>
  <c r="K18" i="2"/>
  <c r="L18" i="2"/>
  <c r="M18" i="2"/>
  <c r="N18" i="2"/>
  <c r="O18" i="2"/>
  <c r="P18" i="2"/>
  <c r="Q18" i="2"/>
  <c r="R18" i="2"/>
  <c r="S18" i="2"/>
  <c r="T18" i="2"/>
  <c r="U18" i="2"/>
  <c r="V18" i="2"/>
  <c r="W18" i="2"/>
  <c r="X18" i="2"/>
  <c r="Y18" i="2"/>
  <c r="Z18" i="2"/>
  <c r="A19" i="2"/>
  <c r="B19" i="2"/>
  <c r="C19" i="2"/>
  <c r="D19" i="2"/>
  <c r="E19" i="2"/>
  <c r="F19" i="2"/>
  <c r="G19" i="2"/>
  <c r="H19" i="2"/>
  <c r="I19" i="2"/>
  <c r="J19" i="2"/>
  <c r="K19" i="2"/>
  <c r="L19" i="2"/>
  <c r="M19" i="2"/>
  <c r="N19" i="2"/>
  <c r="O19" i="2"/>
  <c r="P19" i="2"/>
  <c r="Q19" i="2"/>
  <c r="R19" i="2"/>
  <c r="S19" i="2"/>
  <c r="T19" i="2"/>
  <c r="U19" i="2"/>
  <c r="V19" i="2"/>
  <c r="W19" i="2"/>
  <c r="X19" i="2"/>
  <c r="Y19" i="2"/>
  <c r="Z19" i="2"/>
  <c r="A20" i="2"/>
  <c r="B20" i="2"/>
  <c r="C20" i="2"/>
  <c r="D20" i="2"/>
  <c r="E20" i="2"/>
  <c r="F20" i="2"/>
  <c r="G20" i="2"/>
  <c r="H20" i="2"/>
  <c r="I20" i="2"/>
  <c r="J20" i="2"/>
  <c r="K20" i="2"/>
  <c r="L20" i="2"/>
  <c r="M20" i="2"/>
  <c r="N20" i="2"/>
  <c r="O20" i="2"/>
  <c r="P20" i="2"/>
  <c r="Q20" i="2"/>
  <c r="R20" i="2"/>
  <c r="S20" i="2"/>
  <c r="T20" i="2"/>
  <c r="U20" i="2"/>
  <c r="V20" i="2"/>
  <c r="W20" i="2"/>
  <c r="X20" i="2"/>
  <c r="Y20" i="2"/>
  <c r="Z20" i="2"/>
  <c r="A21" i="2"/>
  <c r="B21" i="2"/>
  <c r="C21" i="2"/>
  <c r="D21" i="2"/>
  <c r="E21" i="2"/>
  <c r="F21" i="2"/>
  <c r="G21" i="2"/>
  <c r="H21" i="2"/>
  <c r="I21" i="2"/>
  <c r="J21" i="2"/>
  <c r="K21" i="2"/>
  <c r="L21" i="2"/>
  <c r="M21" i="2"/>
  <c r="N21" i="2"/>
  <c r="O21" i="2"/>
  <c r="P21" i="2"/>
  <c r="Q21" i="2"/>
  <c r="R21" i="2"/>
  <c r="S21" i="2"/>
  <c r="T21" i="2"/>
  <c r="U21" i="2"/>
  <c r="V21" i="2"/>
  <c r="W21" i="2"/>
  <c r="X21" i="2"/>
  <c r="Y21" i="2"/>
  <c r="Z21" i="2"/>
  <c r="A22" i="2"/>
  <c r="B22" i="2"/>
  <c r="C22" i="2"/>
  <c r="D22" i="2"/>
  <c r="E22" i="2"/>
  <c r="F22" i="2"/>
  <c r="G22" i="2"/>
  <c r="H22" i="2"/>
  <c r="I22" i="2"/>
  <c r="J22" i="2"/>
  <c r="K22" i="2"/>
  <c r="L22" i="2"/>
  <c r="M22" i="2"/>
  <c r="N22" i="2"/>
  <c r="O22" i="2"/>
  <c r="P22" i="2"/>
  <c r="Q22" i="2"/>
  <c r="R22" i="2"/>
  <c r="S22" i="2"/>
  <c r="T22" i="2"/>
  <c r="U22" i="2"/>
  <c r="V22" i="2"/>
  <c r="W22" i="2"/>
  <c r="X22" i="2"/>
  <c r="Y22" i="2"/>
  <c r="Z22" i="2"/>
  <c r="A23" i="2"/>
  <c r="B23" i="2"/>
  <c r="C23" i="2"/>
  <c r="D23" i="2"/>
  <c r="E23" i="2"/>
  <c r="F23" i="2"/>
  <c r="G23" i="2"/>
  <c r="H23" i="2"/>
  <c r="I23" i="2"/>
  <c r="J23" i="2"/>
  <c r="K23" i="2"/>
  <c r="L23" i="2"/>
  <c r="M23" i="2"/>
  <c r="N23" i="2"/>
  <c r="O23" i="2"/>
  <c r="P23" i="2"/>
  <c r="Q23" i="2"/>
  <c r="R23" i="2"/>
  <c r="S23" i="2"/>
  <c r="T23" i="2"/>
  <c r="U23" i="2"/>
  <c r="V23" i="2"/>
  <c r="W23" i="2"/>
  <c r="X23" i="2"/>
  <c r="Y23" i="2"/>
  <c r="Z23" i="2"/>
  <c r="A24" i="2"/>
  <c r="B24" i="2"/>
  <c r="C24" i="2"/>
  <c r="D24" i="2"/>
  <c r="E24" i="2"/>
  <c r="F24" i="2"/>
  <c r="G24" i="2"/>
  <c r="H24" i="2"/>
  <c r="I24" i="2"/>
  <c r="J24" i="2"/>
  <c r="K24" i="2"/>
  <c r="L24" i="2"/>
  <c r="M24" i="2"/>
  <c r="N24" i="2"/>
  <c r="O24" i="2"/>
  <c r="P24" i="2"/>
  <c r="Q24" i="2"/>
  <c r="R24" i="2"/>
  <c r="S24" i="2"/>
  <c r="T24" i="2"/>
  <c r="U24" i="2"/>
  <c r="V24" i="2"/>
  <c r="W24" i="2"/>
  <c r="X24" i="2"/>
  <c r="Y24" i="2"/>
  <c r="Z24" i="2"/>
  <c r="A25" i="2"/>
  <c r="B25" i="2"/>
  <c r="C25" i="2"/>
  <c r="D25" i="2"/>
  <c r="E25" i="2"/>
  <c r="F25" i="2"/>
  <c r="G25" i="2"/>
  <c r="H25" i="2"/>
  <c r="I25" i="2"/>
  <c r="J25" i="2"/>
  <c r="K25" i="2"/>
  <c r="L25" i="2"/>
  <c r="M25" i="2"/>
  <c r="N25" i="2"/>
  <c r="O25" i="2"/>
  <c r="P25" i="2"/>
  <c r="Q25" i="2"/>
  <c r="R25" i="2"/>
  <c r="S25" i="2"/>
  <c r="T25" i="2"/>
  <c r="U25" i="2"/>
  <c r="V25" i="2"/>
  <c r="W25" i="2"/>
  <c r="X25" i="2"/>
  <c r="Y25" i="2"/>
  <c r="Z25" i="2"/>
  <c r="A26" i="2"/>
  <c r="B26" i="2"/>
  <c r="C26" i="2"/>
  <c r="D26" i="2"/>
  <c r="E26" i="2"/>
  <c r="F26" i="2"/>
  <c r="G26" i="2"/>
  <c r="H26" i="2"/>
  <c r="I26" i="2"/>
  <c r="J26" i="2"/>
  <c r="K26" i="2"/>
  <c r="L26" i="2"/>
  <c r="M26" i="2"/>
  <c r="N26" i="2"/>
  <c r="O26" i="2"/>
  <c r="P26" i="2"/>
  <c r="Q26" i="2"/>
  <c r="R26" i="2"/>
  <c r="S26" i="2"/>
  <c r="T26" i="2"/>
  <c r="U26" i="2"/>
  <c r="V26" i="2"/>
  <c r="W26" i="2"/>
  <c r="X26" i="2"/>
  <c r="Y26" i="2"/>
  <c r="Z26" i="2"/>
  <c r="A27" i="2"/>
  <c r="B27" i="2"/>
  <c r="C27" i="2"/>
  <c r="D27" i="2"/>
  <c r="E27" i="2"/>
  <c r="F27" i="2"/>
  <c r="G27" i="2"/>
  <c r="H27" i="2"/>
  <c r="I27" i="2"/>
  <c r="J27" i="2"/>
  <c r="K27" i="2"/>
  <c r="L27" i="2"/>
  <c r="M27" i="2"/>
  <c r="N27" i="2"/>
  <c r="O27" i="2"/>
  <c r="P27" i="2"/>
  <c r="Q27" i="2"/>
  <c r="R27" i="2"/>
  <c r="S27" i="2"/>
  <c r="T27" i="2"/>
  <c r="U27" i="2"/>
  <c r="V27" i="2"/>
  <c r="W27" i="2"/>
  <c r="X27" i="2"/>
  <c r="Y27" i="2"/>
  <c r="Z27" i="2"/>
  <c r="A28" i="2"/>
  <c r="B28" i="2"/>
  <c r="C28" i="2"/>
  <c r="D28" i="2"/>
  <c r="E28" i="2"/>
  <c r="F28" i="2"/>
  <c r="G28" i="2"/>
  <c r="H28" i="2"/>
  <c r="I28" i="2"/>
  <c r="J28" i="2"/>
  <c r="K28" i="2"/>
  <c r="L28" i="2"/>
  <c r="M28" i="2"/>
  <c r="N28" i="2"/>
  <c r="O28" i="2"/>
  <c r="P28" i="2"/>
  <c r="Q28" i="2"/>
  <c r="R28" i="2"/>
  <c r="S28" i="2"/>
  <c r="T28" i="2"/>
  <c r="U28" i="2"/>
  <c r="V28" i="2"/>
  <c r="W28" i="2"/>
  <c r="X28" i="2"/>
  <c r="Y28" i="2"/>
  <c r="Z28" i="2"/>
  <c r="A29" i="2"/>
  <c r="B29" i="2"/>
  <c r="C29" i="2"/>
  <c r="D29" i="2"/>
  <c r="E29" i="2"/>
  <c r="F29" i="2"/>
  <c r="G29" i="2"/>
  <c r="H29" i="2"/>
  <c r="I29" i="2"/>
  <c r="J29" i="2"/>
  <c r="K29" i="2"/>
  <c r="L29" i="2"/>
  <c r="M29" i="2"/>
  <c r="N29" i="2"/>
  <c r="O29" i="2"/>
  <c r="P29" i="2"/>
  <c r="Q29" i="2"/>
  <c r="R29" i="2"/>
  <c r="S29" i="2"/>
  <c r="T29" i="2"/>
  <c r="U29" i="2"/>
  <c r="V29" i="2"/>
  <c r="W29" i="2"/>
  <c r="X29" i="2"/>
  <c r="Y29" i="2"/>
  <c r="Z29" i="2"/>
  <c r="A30" i="2"/>
  <c r="B30" i="2"/>
  <c r="C30" i="2"/>
  <c r="D30" i="2"/>
  <c r="E30" i="2"/>
  <c r="F30" i="2"/>
  <c r="G30" i="2"/>
  <c r="H30" i="2"/>
  <c r="I30" i="2"/>
  <c r="J30" i="2"/>
  <c r="K30" i="2"/>
  <c r="L30" i="2"/>
  <c r="M30" i="2"/>
  <c r="N30" i="2"/>
  <c r="O30" i="2"/>
  <c r="P30" i="2"/>
  <c r="Q30" i="2"/>
  <c r="R30" i="2"/>
  <c r="S30" i="2"/>
  <c r="T30" i="2"/>
  <c r="U30" i="2"/>
  <c r="V30" i="2"/>
  <c r="W30" i="2"/>
  <c r="X30" i="2"/>
  <c r="Y30" i="2"/>
  <c r="Z30" i="2"/>
  <c r="A31" i="2"/>
  <c r="B31" i="2"/>
  <c r="C31" i="2"/>
  <c r="D31" i="2"/>
  <c r="E31" i="2"/>
  <c r="F31" i="2"/>
  <c r="G31" i="2"/>
  <c r="H31" i="2"/>
  <c r="I31" i="2"/>
  <c r="J31" i="2"/>
  <c r="K31" i="2"/>
  <c r="L31" i="2"/>
  <c r="M31" i="2"/>
  <c r="N31" i="2"/>
  <c r="O31" i="2"/>
  <c r="P31" i="2"/>
  <c r="Q31" i="2"/>
  <c r="R31" i="2"/>
  <c r="S31" i="2"/>
  <c r="T31" i="2"/>
  <c r="U31" i="2"/>
  <c r="V31" i="2"/>
  <c r="W31" i="2"/>
  <c r="X31" i="2"/>
  <c r="Y31" i="2"/>
  <c r="Z31" i="2"/>
  <c r="A32" i="2"/>
  <c r="B32" i="2"/>
  <c r="C32" i="2"/>
  <c r="D32" i="2"/>
  <c r="E32" i="2"/>
  <c r="F32" i="2"/>
  <c r="G32" i="2"/>
  <c r="H32" i="2"/>
  <c r="I32" i="2"/>
  <c r="J32" i="2"/>
  <c r="K32" i="2"/>
  <c r="L32" i="2"/>
  <c r="M32" i="2"/>
  <c r="N32" i="2"/>
  <c r="O32" i="2"/>
  <c r="P32" i="2"/>
  <c r="Q32" i="2"/>
  <c r="R32" i="2"/>
  <c r="S32" i="2"/>
  <c r="T32" i="2"/>
  <c r="U32" i="2"/>
  <c r="V32" i="2"/>
  <c r="W32" i="2"/>
  <c r="X32" i="2"/>
  <c r="Y32" i="2"/>
  <c r="Z32" i="2"/>
  <c r="A33" i="2"/>
  <c r="B33" i="2"/>
  <c r="C33" i="2"/>
  <c r="D33" i="2"/>
  <c r="E33" i="2"/>
  <c r="F33" i="2"/>
  <c r="G33" i="2"/>
  <c r="H33" i="2"/>
  <c r="I33" i="2"/>
  <c r="J33" i="2"/>
  <c r="K33" i="2"/>
  <c r="L33" i="2"/>
  <c r="M33" i="2"/>
  <c r="N33" i="2"/>
  <c r="O33" i="2"/>
  <c r="P33" i="2"/>
  <c r="Q33" i="2"/>
  <c r="R33" i="2"/>
  <c r="S33" i="2"/>
  <c r="T33" i="2"/>
  <c r="U33" i="2"/>
  <c r="V33" i="2"/>
  <c r="W33" i="2"/>
  <c r="X33" i="2"/>
  <c r="Y33" i="2"/>
  <c r="Z33" i="2"/>
  <c r="A34" i="2"/>
  <c r="B34" i="2"/>
  <c r="C34" i="2"/>
  <c r="D34" i="2"/>
  <c r="E34" i="2"/>
  <c r="F34" i="2"/>
  <c r="G34" i="2"/>
  <c r="H34" i="2"/>
  <c r="I34" i="2"/>
  <c r="J34" i="2"/>
  <c r="K34" i="2"/>
  <c r="L34" i="2"/>
  <c r="M34" i="2"/>
  <c r="N34" i="2"/>
  <c r="O34" i="2"/>
  <c r="P34" i="2"/>
  <c r="Q34" i="2"/>
  <c r="R34" i="2"/>
  <c r="S34" i="2"/>
  <c r="T34" i="2"/>
  <c r="U34" i="2"/>
  <c r="V34" i="2"/>
  <c r="W34" i="2"/>
  <c r="X34" i="2"/>
  <c r="Y34" i="2"/>
  <c r="Z34" i="2"/>
  <c r="A35" i="2"/>
  <c r="B35" i="2"/>
  <c r="C35" i="2"/>
  <c r="D35" i="2"/>
  <c r="E35" i="2"/>
  <c r="F35" i="2"/>
  <c r="G35" i="2"/>
  <c r="H35" i="2"/>
  <c r="I35" i="2"/>
  <c r="J35" i="2"/>
  <c r="K35" i="2"/>
  <c r="L35" i="2"/>
  <c r="M35" i="2"/>
  <c r="N35" i="2"/>
  <c r="O35" i="2"/>
  <c r="P35" i="2"/>
  <c r="Q35" i="2"/>
  <c r="R35" i="2"/>
  <c r="S35" i="2"/>
  <c r="T35" i="2"/>
  <c r="U35" i="2"/>
  <c r="V35" i="2"/>
  <c r="W35" i="2"/>
  <c r="X35" i="2"/>
  <c r="Y35" i="2"/>
  <c r="Z35" i="2"/>
  <c r="A36" i="2"/>
  <c r="B36" i="2"/>
  <c r="C36" i="2"/>
  <c r="D36" i="2"/>
  <c r="E36" i="2"/>
  <c r="F36" i="2"/>
  <c r="G36" i="2"/>
  <c r="H36" i="2"/>
  <c r="I36" i="2"/>
  <c r="J36" i="2"/>
  <c r="K36" i="2"/>
  <c r="L36" i="2"/>
  <c r="M36" i="2"/>
  <c r="N36" i="2"/>
  <c r="O36" i="2"/>
  <c r="P36" i="2"/>
  <c r="Q36" i="2"/>
  <c r="R36" i="2"/>
  <c r="S36" i="2"/>
  <c r="T36" i="2"/>
  <c r="U36" i="2"/>
  <c r="V36" i="2"/>
  <c r="W36" i="2"/>
  <c r="X36" i="2"/>
  <c r="Y36" i="2"/>
  <c r="Z36" i="2"/>
  <c r="A37" i="2"/>
  <c r="B37" i="2"/>
  <c r="C37" i="2"/>
  <c r="D37" i="2"/>
  <c r="E37" i="2"/>
  <c r="F37" i="2"/>
  <c r="G37" i="2"/>
  <c r="H37" i="2"/>
  <c r="I37" i="2"/>
  <c r="J37" i="2"/>
  <c r="K37" i="2"/>
  <c r="L37" i="2"/>
  <c r="M37" i="2"/>
  <c r="N37" i="2"/>
  <c r="O37" i="2"/>
  <c r="P37" i="2"/>
  <c r="Q37" i="2"/>
  <c r="R37" i="2"/>
  <c r="S37" i="2"/>
  <c r="T37" i="2"/>
  <c r="U37" i="2"/>
  <c r="V37" i="2"/>
  <c r="W37" i="2"/>
  <c r="X37" i="2"/>
  <c r="Y37" i="2"/>
  <c r="Z37" i="2"/>
  <c r="A38" i="2"/>
  <c r="B38" i="2"/>
  <c r="C38" i="2"/>
  <c r="D38" i="2"/>
  <c r="E38" i="2"/>
  <c r="F38" i="2"/>
  <c r="G38" i="2"/>
  <c r="H38" i="2"/>
  <c r="I38" i="2"/>
  <c r="J38" i="2"/>
  <c r="K38" i="2"/>
  <c r="L38" i="2"/>
  <c r="M38" i="2"/>
  <c r="N38" i="2"/>
  <c r="O38" i="2"/>
  <c r="P38" i="2"/>
  <c r="Q38" i="2"/>
  <c r="R38" i="2"/>
  <c r="S38" i="2"/>
  <c r="T38" i="2"/>
  <c r="U38" i="2"/>
  <c r="V38" i="2"/>
  <c r="W38" i="2"/>
  <c r="X38" i="2"/>
  <c r="Y38" i="2"/>
  <c r="Z38" i="2"/>
  <c r="A39" i="2"/>
  <c r="B39" i="2"/>
  <c r="C39" i="2"/>
  <c r="D39" i="2"/>
  <c r="E39" i="2"/>
  <c r="F39" i="2"/>
  <c r="G39" i="2"/>
  <c r="H39" i="2"/>
  <c r="I39" i="2"/>
  <c r="J39" i="2"/>
  <c r="K39" i="2"/>
  <c r="L39" i="2"/>
  <c r="M39" i="2"/>
  <c r="N39" i="2"/>
  <c r="O39" i="2"/>
  <c r="P39" i="2"/>
  <c r="Q39" i="2"/>
  <c r="R39" i="2"/>
  <c r="S39" i="2"/>
  <c r="T39" i="2"/>
  <c r="U39" i="2"/>
  <c r="V39" i="2"/>
  <c r="W39" i="2"/>
  <c r="X39" i="2"/>
  <c r="Y39" i="2"/>
  <c r="Z39" i="2"/>
  <c r="A40" i="2"/>
  <c r="B40" i="2"/>
  <c r="C40" i="2"/>
  <c r="D40" i="2"/>
  <c r="E40" i="2"/>
  <c r="F40" i="2"/>
  <c r="G40" i="2"/>
  <c r="H40" i="2"/>
  <c r="I40" i="2"/>
  <c r="J40" i="2"/>
  <c r="K40" i="2"/>
  <c r="L40" i="2"/>
  <c r="M40" i="2"/>
  <c r="N40" i="2"/>
  <c r="O40" i="2"/>
  <c r="P40" i="2"/>
  <c r="Q40" i="2"/>
  <c r="R40" i="2"/>
  <c r="S40" i="2"/>
  <c r="T40" i="2"/>
  <c r="U40" i="2"/>
  <c r="V40" i="2"/>
  <c r="W40" i="2"/>
  <c r="X40" i="2"/>
  <c r="Y40" i="2"/>
  <c r="Z40" i="2"/>
  <c r="A41" i="2"/>
  <c r="B41" i="2"/>
  <c r="C41" i="2"/>
  <c r="D41" i="2"/>
  <c r="E41" i="2"/>
  <c r="F41" i="2"/>
  <c r="G41" i="2"/>
  <c r="H41" i="2"/>
  <c r="I41" i="2"/>
  <c r="J41" i="2"/>
  <c r="K41" i="2"/>
  <c r="L41" i="2"/>
  <c r="M41" i="2"/>
  <c r="N41" i="2"/>
  <c r="O41" i="2"/>
  <c r="P41" i="2"/>
  <c r="Q41" i="2"/>
  <c r="R41" i="2"/>
  <c r="S41" i="2"/>
  <c r="T41" i="2"/>
  <c r="U41" i="2"/>
  <c r="V41" i="2"/>
  <c r="W41" i="2"/>
  <c r="X41" i="2"/>
  <c r="Y41" i="2"/>
  <c r="Z41" i="2"/>
  <c r="A42" i="2"/>
  <c r="B42" i="2"/>
  <c r="C42" i="2"/>
  <c r="D42" i="2"/>
  <c r="E42" i="2"/>
  <c r="F42" i="2"/>
  <c r="G42" i="2"/>
  <c r="H42" i="2"/>
  <c r="I42" i="2"/>
  <c r="J42" i="2"/>
  <c r="K42" i="2"/>
  <c r="L42" i="2"/>
  <c r="M42" i="2"/>
  <c r="N42" i="2"/>
  <c r="O42" i="2"/>
  <c r="P42" i="2"/>
  <c r="Q42" i="2"/>
  <c r="R42" i="2"/>
  <c r="S42" i="2"/>
  <c r="T42" i="2"/>
  <c r="U42" i="2"/>
  <c r="V42" i="2"/>
  <c r="W42" i="2"/>
  <c r="X42" i="2"/>
  <c r="Y42" i="2"/>
  <c r="Z42" i="2"/>
  <c r="A43" i="2"/>
  <c r="B43" i="2"/>
  <c r="C43" i="2"/>
  <c r="D43" i="2"/>
  <c r="E43" i="2"/>
  <c r="F43" i="2"/>
  <c r="G43" i="2"/>
  <c r="H43" i="2"/>
  <c r="I43" i="2"/>
  <c r="J43" i="2"/>
  <c r="K43" i="2"/>
  <c r="L43" i="2"/>
  <c r="M43" i="2"/>
  <c r="N43" i="2"/>
  <c r="O43" i="2"/>
  <c r="P43" i="2"/>
  <c r="Q43" i="2"/>
  <c r="R43" i="2"/>
  <c r="S43" i="2"/>
  <c r="T43" i="2"/>
  <c r="U43" i="2"/>
  <c r="V43" i="2"/>
  <c r="W43" i="2"/>
  <c r="X43" i="2"/>
  <c r="Y43" i="2"/>
  <c r="Z43" i="2"/>
  <c r="A44" i="2"/>
  <c r="B44" i="2"/>
  <c r="C44" i="2"/>
  <c r="D44" i="2"/>
  <c r="E44" i="2"/>
  <c r="F44" i="2"/>
  <c r="G44" i="2"/>
  <c r="H44" i="2"/>
  <c r="I44" i="2"/>
  <c r="J44" i="2"/>
  <c r="K44" i="2"/>
  <c r="L44" i="2"/>
  <c r="M44" i="2"/>
  <c r="N44" i="2"/>
  <c r="O44" i="2"/>
  <c r="P44" i="2"/>
  <c r="Q44" i="2"/>
  <c r="R44" i="2"/>
  <c r="S44" i="2"/>
  <c r="T44" i="2"/>
  <c r="U44" i="2"/>
  <c r="V44" i="2"/>
  <c r="W44" i="2"/>
  <c r="X44" i="2"/>
  <c r="Y44" i="2"/>
  <c r="Z44" i="2"/>
  <c r="A45" i="2"/>
  <c r="B45" i="2"/>
  <c r="C45" i="2"/>
  <c r="D45" i="2"/>
  <c r="E45" i="2"/>
  <c r="F45" i="2"/>
  <c r="G45" i="2"/>
  <c r="H45" i="2"/>
  <c r="I45" i="2"/>
  <c r="J45" i="2"/>
  <c r="K45" i="2"/>
  <c r="L45" i="2"/>
  <c r="M45" i="2"/>
  <c r="N45" i="2"/>
  <c r="O45" i="2"/>
  <c r="P45" i="2"/>
  <c r="Q45" i="2"/>
  <c r="R45" i="2"/>
  <c r="S45" i="2"/>
  <c r="T45" i="2"/>
  <c r="U45" i="2"/>
  <c r="V45" i="2"/>
  <c r="W45" i="2"/>
  <c r="X45" i="2"/>
  <c r="Y45" i="2"/>
  <c r="Z45" i="2"/>
  <c r="A46" i="2"/>
  <c r="B46" i="2"/>
  <c r="C46" i="2"/>
  <c r="D46" i="2"/>
  <c r="E46" i="2"/>
  <c r="F46" i="2"/>
  <c r="G46" i="2"/>
  <c r="H46" i="2"/>
  <c r="I46" i="2"/>
  <c r="J46" i="2"/>
  <c r="K46" i="2"/>
  <c r="L46" i="2"/>
  <c r="M46" i="2"/>
  <c r="N46" i="2"/>
  <c r="O46" i="2"/>
  <c r="P46" i="2"/>
  <c r="Q46" i="2"/>
  <c r="R46" i="2"/>
  <c r="S46" i="2"/>
  <c r="T46" i="2"/>
  <c r="U46" i="2"/>
  <c r="V46" i="2"/>
  <c r="W46" i="2"/>
  <c r="X46" i="2"/>
  <c r="Y46" i="2"/>
  <c r="Z46" i="2"/>
  <c r="A47" i="2"/>
  <c r="B47" i="2"/>
  <c r="C47" i="2"/>
  <c r="D47" i="2"/>
  <c r="E47" i="2"/>
  <c r="F47" i="2"/>
  <c r="G47" i="2"/>
  <c r="H47" i="2"/>
  <c r="I47" i="2"/>
  <c r="J47" i="2"/>
  <c r="K47" i="2"/>
  <c r="L47" i="2"/>
  <c r="M47" i="2"/>
  <c r="N47" i="2"/>
  <c r="O47" i="2"/>
  <c r="P47" i="2"/>
  <c r="Q47" i="2"/>
  <c r="R47" i="2"/>
  <c r="S47" i="2"/>
  <c r="T47" i="2"/>
  <c r="U47" i="2"/>
  <c r="V47" i="2"/>
  <c r="W47" i="2"/>
  <c r="X47" i="2"/>
  <c r="Y47" i="2"/>
  <c r="Z47" i="2"/>
  <c r="A48" i="2"/>
  <c r="B48" i="2"/>
  <c r="C48" i="2"/>
  <c r="D48" i="2"/>
  <c r="E48" i="2"/>
  <c r="F48" i="2"/>
  <c r="G48" i="2"/>
  <c r="H48" i="2"/>
  <c r="I48" i="2"/>
  <c r="J48" i="2"/>
  <c r="K48" i="2"/>
  <c r="L48" i="2"/>
  <c r="M48" i="2"/>
  <c r="N48" i="2"/>
  <c r="O48" i="2"/>
  <c r="P48" i="2"/>
  <c r="Q48" i="2"/>
  <c r="R48" i="2"/>
  <c r="S48" i="2"/>
  <c r="T48" i="2"/>
  <c r="U48" i="2"/>
  <c r="V48" i="2"/>
  <c r="W48" i="2"/>
  <c r="X48" i="2"/>
  <c r="Y48" i="2"/>
  <c r="Z48" i="2"/>
  <c r="A49" i="2"/>
  <c r="B49" i="2"/>
  <c r="C49" i="2"/>
  <c r="D49" i="2"/>
  <c r="E49" i="2"/>
  <c r="F49" i="2"/>
  <c r="G49" i="2"/>
  <c r="H49" i="2"/>
  <c r="I49" i="2"/>
  <c r="J49" i="2"/>
  <c r="K49" i="2"/>
  <c r="L49" i="2"/>
  <c r="M49" i="2"/>
  <c r="N49" i="2"/>
  <c r="O49" i="2"/>
  <c r="P49" i="2"/>
  <c r="Q49" i="2"/>
  <c r="R49" i="2"/>
  <c r="S49" i="2"/>
  <c r="T49" i="2"/>
  <c r="U49" i="2"/>
  <c r="V49" i="2"/>
  <c r="W49" i="2"/>
  <c r="X49" i="2"/>
  <c r="Y49" i="2"/>
  <c r="Z49" i="2"/>
  <c r="A50" i="2"/>
  <c r="B50" i="2"/>
  <c r="C50" i="2"/>
  <c r="D50" i="2"/>
  <c r="E50" i="2"/>
  <c r="F50" i="2"/>
  <c r="G50" i="2"/>
  <c r="H50" i="2"/>
  <c r="I50" i="2"/>
  <c r="J50" i="2"/>
  <c r="K50" i="2"/>
  <c r="L50" i="2"/>
  <c r="M50" i="2"/>
  <c r="N50" i="2"/>
  <c r="O50" i="2"/>
  <c r="P50" i="2"/>
  <c r="Q50" i="2"/>
  <c r="R50" i="2"/>
  <c r="S50" i="2"/>
  <c r="T50" i="2"/>
  <c r="U50" i="2"/>
  <c r="V50" i="2"/>
  <c r="W50" i="2"/>
  <c r="X50" i="2"/>
  <c r="Y50" i="2"/>
  <c r="Z50" i="2"/>
  <c r="A51" i="2"/>
  <c r="B51" i="2"/>
  <c r="C51" i="2"/>
  <c r="D51" i="2"/>
  <c r="E51" i="2"/>
  <c r="F51" i="2"/>
  <c r="G51" i="2"/>
  <c r="H51" i="2"/>
  <c r="I51" i="2"/>
  <c r="J51" i="2"/>
  <c r="K51" i="2"/>
  <c r="L51" i="2"/>
  <c r="M51" i="2"/>
  <c r="N51" i="2"/>
  <c r="O51" i="2"/>
  <c r="P51" i="2"/>
  <c r="Q51" i="2"/>
  <c r="R51" i="2"/>
  <c r="S51" i="2"/>
  <c r="T51" i="2"/>
  <c r="U51" i="2"/>
  <c r="V51" i="2"/>
  <c r="W51" i="2"/>
  <c r="X51" i="2"/>
  <c r="Y51" i="2"/>
  <c r="Z51" i="2"/>
  <c r="A52" i="2"/>
  <c r="B52" i="2"/>
  <c r="C52" i="2"/>
  <c r="D52" i="2"/>
  <c r="E52" i="2"/>
  <c r="F52" i="2"/>
  <c r="G52" i="2"/>
  <c r="H52" i="2"/>
  <c r="I52" i="2"/>
  <c r="J52" i="2"/>
  <c r="K52" i="2"/>
  <c r="L52" i="2"/>
  <c r="M52" i="2"/>
  <c r="N52" i="2"/>
  <c r="O52" i="2"/>
  <c r="P52" i="2"/>
  <c r="Q52" i="2"/>
  <c r="R52" i="2"/>
  <c r="S52" i="2"/>
  <c r="T52" i="2"/>
  <c r="U52" i="2"/>
  <c r="V52" i="2"/>
  <c r="W52" i="2"/>
  <c r="X52" i="2"/>
  <c r="Y52" i="2"/>
  <c r="Z52" i="2"/>
  <c r="A53" i="2"/>
  <c r="B53" i="2"/>
  <c r="C53" i="2"/>
  <c r="D53" i="2"/>
  <c r="E53" i="2"/>
  <c r="F53" i="2"/>
  <c r="G53" i="2"/>
  <c r="H53" i="2"/>
  <c r="I53" i="2"/>
  <c r="J53" i="2"/>
  <c r="K53" i="2"/>
  <c r="L53" i="2"/>
  <c r="M53" i="2"/>
  <c r="N53" i="2"/>
  <c r="O53" i="2"/>
  <c r="P53" i="2"/>
  <c r="Q53" i="2"/>
  <c r="R53" i="2"/>
  <c r="S53" i="2"/>
  <c r="T53" i="2"/>
  <c r="U53" i="2"/>
  <c r="V53" i="2"/>
  <c r="W53" i="2"/>
  <c r="X53" i="2"/>
  <c r="Y53" i="2"/>
  <c r="Z53" i="2"/>
  <c r="A54" i="2"/>
  <c r="B54" i="2"/>
  <c r="C54" i="2"/>
  <c r="D54" i="2"/>
  <c r="E54" i="2"/>
  <c r="F54" i="2"/>
  <c r="G54" i="2"/>
  <c r="H54" i="2"/>
  <c r="I54" i="2"/>
  <c r="J54" i="2"/>
  <c r="K54" i="2"/>
  <c r="L54" i="2"/>
  <c r="M54" i="2"/>
  <c r="N54" i="2"/>
  <c r="O54" i="2"/>
  <c r="P54" i="2"/>
  <c r="Q54" i="2"/>
  <c r="R54" i="2"/>
  <c r="S54" i="2"/>
  <c r="T54" i="2"/>
  <c r="U54" i="2"/>
  <c r="V54" i="2"/>
  <c r="W54" i="2"/>
  <c r="X54" i="2"/>
  <c r="Y54" i="2"/>
  <c r="Z54" i="2"/>
  <c r="A55" i="2"/>
  <c r="B55" i="2"/>
  <c r="C55" i="2"/>
  <c r="D55" i="2"/>
  <c r="E55" i="2"/>
  <c r="F55" i="2"/>
  <c r="G55" i="2"/>
  <c r="H55" i="2"/>
  <c r="I55" i="2"/>
  <c r="J55" i="2"/>
  <c r="K55" i="2"/>
  <c r="L55" i="2"/>
  <c r="M55" i="2"/>
  <c r="N55" i="2"/>
  <c r="O55" i="2"/>
  <c r="P55" i="2"/>
  <c r="Q55" i="2"/>
  <c r="R55" i="2"/>
  <c r="S55" i="2"/>
  <c r="T55" i="2"/>
  <c r="U55" i="2"/>
  <c r="V55" i="2"/>
  <c r="W55" i="2"/>
  <c r="X55" i="2"/>
  <c r="Y55" i="2"/>
  <c r="Z55" i="2"/>
  <c r="A56" i="2"/>
  <c r="B56" i="2"/>
  <c r="C56" i="2"/>
  <c r="D56" i="2"/>
  <c r="E56" i="2"/>
  <c r="F56" i="2"/>
  <c r="G56" i="2"/>
  <c r="H56" i="2"/>
  <c r="I56" i="2"/>
  <c r="J56" i="2"/>
  <c r="K56" i="2"/>
  <c r="L56" i="2"/>
  <c r="M56" i="2"/>
  <c r="N56" i="2"/>
  <c r="O56" i="2"/>
  <c r="P56" i="2"/>
  <c r="Q56" i="2"/>
  <c r="R56" i="2"/>
  <c r="S56" i="2"/>
  <c r="T56" i="2"/>
  <c r="U56" i="2"/>
  <c r="V56" i="2"/>
  <c r="W56" i="2"/>
  <c r="X56" i="2"/>
  <c r="Y56" i="2"/>
  <c r="Z56" i="2"/>
  <c r="A57" i="2"/>
  <c r="B57" i="2"/>
  <c r="C57" i="2"/>
  <c r="D57" i="2"/>
  <c r="E57" i="2"/>
  <c r="F57" i="2"/>
  <c r="G57" i="2"/>
  <c r="H57" i="2"/>
  <c r="I57" i="2"/>
  <c r="J57" i="2"/>
  <c r="K57" i="2"/>
  <c r="L57" i="2"/>
  <c r="M57" i="2"/>
  <c r="N57" i="2"/>
  <c r="O57" i="2"/>
  <c r="P57" i="2"/>
  <c r="Q57" i="2"/>
  <c r="R57" i="2"/>
  <c r="S57" i="2"/>
  <c r="T57" i="2"/>
  <c r="U57" i="2"/>
  <c r="V57" i="2"/>
  <c r="W57" i="2"/>
  <c r="X57" i="2"/>
  <c r="Y57" i="2"/>
  <c r="Z57" i="2"/>
  <c r="A58" i="2"/>
  <c r="B58" i="2"/>
  <c r="C58" i="2"/>
  <c r="D58" i="2"/>
  <c r="E58" i="2"/>
  <c r="F58" i="2"/>
  <c r="G58" i="2"/>
  <c r="H58" i="2"/>
  <c r="I58" i="2"/>
  <c r="J58" i="2"/>
  <c r="K58" i="2"/>
  <c r="L58" i="2"/>
  <c r="M58" i="2"/>
  <c r="N58" i="2"/>
  <c r="O58" i="2"/>
  <c r="P58" i="2"/>
  <c r="Q58" i="2"/>
  <c r="R58" i="2"/>
  <c r="S58" i="2"/>
  <c r="T58" i="2"/>
  <c r="U58" i="2"/>
  <c r="V58" i="2"/>
  <c r="W58" i="2"/>
  <c r="X58" i="2"/>
  <c r="Y58" i="2"/>
  <c r="Z58" i="2"/>
  <c r="A59" i="2"/>
  <c r="B59" i="2"/>
  <c r="C59" i="2"/>
  <c r="D59" i="2"/>
  <c r="E59" i="2"/>
  <c r="F59" i="2"/>
  <c r="G59" i="2"/>
  <c r="H59" i="2"/>
  <c r="I59" i="2"/>
  <c r="J59" i="2"/>
  <c r="K59" i="2"/>
  <c r="L59" i="2"/>
  <c r="M59" i="2"/>
  <c r="N59" i="2"/>
  <c r="O59" i="2"/>
  <c r="P59" i="2"/>
  <c r="Q59" i="2"/>
  <c r="R59" i="2"/>
  <c r="S59" i="2"/>
  <c r="T59" i="2"/>
  <c r="U59" i="2"/>
  <c r="V59" i="2"/>
  <c r="W59" i="2"/>
  <c r="X59" i="2"/>
  <c r="Y59" i="2"/>
  <c r="Z59" i="2"/>
  <c r="A60" i="2"/>
  <c r="B60" i="2"/>
  <c r="C60" i="2"/>
  <c r="D60" i="2"/>
  <c r="E60" i="2"/>
  <c r="F60" i="2"/>
  <c r="G60" i="2"/>
  <c r="H60" i="2"/>
  <c r="I60" i="2"/>
  <c r="J60" i="2"/>
  <c r="K60" i="2"/>
  <c r="L60" i="2"/>
  <c r="M60" i="2"/>
  <c r="N60" i="2"/>
  <c r="O60" i="2"/>
  <c r="P60" i="2"/>
  <c r="Q60" i="2"/>
  <c r="R60" i="2"/>
  <c r="S60" i="2"/>
  <c r="T60" i="2"/>
  <c r="U60" i="2"/>
  <c r="V60" i="2"/>
  <c r="W60" i="2"/>
  <c r="X60" i="2"/>
  <c r="Y60" i="2"/>
  <c r="Z60" i="2"/>
  <c r="A61" i="2"/>
  <c r="B61" i="2"/>
  <c r="C61" i="2"/>
  <c r="D61" i="2"/>
  <c r="E61" i="2"/>
  <c r="F61" i="2"/>
  <c r="G61" i="2"/>
  <c r="H61" i="2"/>
  <c r="I61" i="2"/>
  <c r="J61" i="2"/>
  <c r="K61" i="2"/>
  <c r="L61" i="2"/>
  <c r="M61" i="2"/>
  <c r="N61" i="2"/>
  <c r="O61" i="2"/>
  <c r="P61" i="2"/>
  <c r="Q61" i="2"/>
  <c r="R61" i="2"/>
  <c r="S61" i="2"/>
  <c r="T61" i="2"/>
  <c r="U61" i="2"/>
  <c r="V61" i="2"/>
  <c r="W61" i="2"/>
  <c r="X61" i="2"/>
  <c r="Y61" i="2"/>
  <c r="Z61" i="2"/>
  <c r="A62" i="2"/>
  <c r="B62" i="2"/>
  <c r="C62" i="2"/>
  <c r="D62" i="2"/>
  <c r="E62" i="2"/>
  <c r="F62" i="2"/>
  <c r="G62" i="2"/>
  <c r="H62" i="2"/>
  <c r="I62" i="2"/>
  <c r="J62" i="2"/>
  <c r="K62" i="2"/>
  <c r="L62" i="2"/>
  <c r="M62" i="2"/>
  <c r="N62" i="2"/>
  <c r="O62" i="2"/>
  <c r="P62" i="2"/>
  <c r="Q62" i="2"/>
  <c r="R62" i="2"/>
  <c r="S62" i="2"/>
  <c r="T62" i="2"/>
  <c r="U62" i="2"/>
  <c r="V62" i="2"/>
  <c r="W62" i="2"/>
  <c r="X62" i="2"/>
  <c r="Y62" i="2"/>
  <c r="Z62" i="2"/>
  <c r="A63" i="2"/>
  <c r="B63" i="2"/>
  <c r="C63" i="2"/>
  <c r="D63" i="2"/>
  <c r="E63" i="2"/>
  <c r="F63" i="2"/>
  <c r="G63" i="2"/>
  <c r="H63" i="2"/>
  <c r="I63" i="2"/>
  <c r="J63" i="2"/>
  <c r="K63" i="2"/>
  <c r="L63" i="2"/>
  <c r="M63" i="2"/>
  <c r="N63" i="2"/>
  <c r="O63" i="2"/>
  <c r="P63" i="2"/>
  <c r="Q63" i="2"/>
  <c r="R63" i="2"/>
  <c r="S63" i="2"/>
  <c r="T63" i="2"/>
  <c r="U63" i="2"/>
  <c r="V63" i="2"/>
  <c r="W63" i="2"/>
  <c r="X63" i="2"/>
  <c r="Y63" i="2"/>
  <c r="Z63" i="2"/>
  <c r="A64" i="2"/>
  <c r="B64" i="2"/>
  <c r="C64" i="2"/>
  <c r="D64" i="2"/>
  <c r="E64" i="2"/>
  <c r="F64" i="2"/>
  <c r="G64" i="2"/>
  <c r="H64" i="2"/>
  <c r="I64" i="2"/>
  <c r="J64" i="2"/>
  <c r="K64" i="2"/>
  <c r="L64" i="2"/>
  <c r="M64" i="2"/>
  <c r="N64" i="2"/>
  <c r="O64" i="2"/>
  <c r="P64" i="2"/>
  <c r="Q64" i="2"/>
  <c r="R64" i="2"/>
  <c r="S64" i="2"/>
  <c r="T64" i="2"/>
  <c r="U64" i="2"/>
  <c r="V64" i="2"/>
  <c r="W64" i="2"/>
  <c r="X64" i="2"/>
  <c r="Y64" i="2"/>
  <c r="Z64" i="2"/>
  <c r="A65" i="2"/>
  <c r="B65" i="2"/>
  <c r="C65" i="2"/>
  <c r="D65" i="2"/>
  <c r="E65" i="2"/>
  <c r="F65" i="2"/>
  <c r="G65" i="2"/>
  <c r="H65" i="2"/>
  <c r="I65" i="2"/>
  <c r="J65" i="2"/>
  <c r="K65" i="2"/>
  <c r="L65" i="2"/>
  <c r="M65" i="2"/>
  <c r="N65" i="2"/>
  <c r="O65" i="2"/>
  <c r="P65" i="2"/>
  <c r="Q65" i="2"/>
  <c r="R65" i="2"/>
  <c r="S65" i="2"/>
  <c r="T65" i="2"/>
  <c r="U65" i="2"/>
  <c r="V65" i="2"/>
  <c r="W65" i="2"/>
  <c r="X65" i="2"/>
  <c r="Y65" i="2"/>
  <c r="Z65" i="2"/>
  <c r="A66" i="2"/>
  <c r="B66" i="2"/>
  <c r="C66" i="2"/>
  <c r="D66" i="2"/>
  <c r="E66" i="2"/>
  <c r="F66" i="2"/>
  <c r="G66" i="2"/>
  <c r="H66" i="2"/>
  <c r="I66" i="2"/>
  <c r="J66" i="2"/>
  <c r="K66" i="2"/>
  <c r="L66" i="2"/>
  <c r="M66" i="2"/>
  <c r="N66" i="2"/>
  <c r="O66" i="2"/>
  <c r="P66" i="2"/>
  <c r="Q66" i="2"/>
  <c r="R66" i="2"/>
  <c r="S66" i="2"/>
  <c r="T66" i="2"/>
  <c r="U66" i="2"/>
  <c r="V66" i="2"/>
  <c r="W66" i="2"/>
  <c r="X66" i="2"/>
  <c r="Y66" i="2"/>
  <c r="Z66" i="2"/>
  <c r="A67" i="2"/>
  <c r="B67" i="2"/>
  <c r="C67" i="2"/>
  <c r="D67" i="2"/>
  <c r="E67" i="2"/>
  <c r="F67" i="2"/>
  <c r="G67" i="2"/>
  <c r="H67" i="2"/>
  <c r="I67" i="2"/>
  <c r="J67" i="2"/>
  <c r="K67" i="2"/>
  <c r="L67" i="2"/>
  <c r="M67" i="2"/>
  <c r="N67" i="2"/>
  <c r="O67" i="2"/>
  <c r="P67" i="2"/>
  <c r="Q67" i="2"/>
  <c r="R67" i="2"/>
  <c r="S67" i="2"/>
  <c r="T67" i="2"/>
  <c r="U67" i="2"/>
  <c r="V67" i="2"/>
  <c r="W67" i="2"/>
  <c r="X67" i="2"/>
  <c r="Y67" i="2"/>
  <c r="Z67" i="2"/>
  <c r="A68" i="2"/>
  <c r="B68" i="2"/>
  <c r="C68" i="2"/>
  <c r="D68" i="2"/>
  <c r="E68" i="2"/>
  <c r="F68" i="2"/>
  <c r="G68" i="2"/>
  <c r="H68" i="2"/>
  <c r="I68" i="2"/>
  <c r="J68" i="2"/>
  <c r="K68" i="2"/>
  <c r="L68" i="2"/>
  <c r="M68" i="2"/>
  <c r="N68" i="2"/>
  <c r="O68" i="2"/>
  <c r="P68" i="2"/>
  <c r="Q68" i="2"/>
  <c r="R68" i="2"/>
  <c r="S68" i="2"/>
  <c r="T68" i="2"/>
  <c r="U68" i="2"/>
  <c r="V68" i="2"/>
  <c r="W68" i="2"/>
  <c r="X68" i="2"/>
  <c r="Y68" i="2"/>
  <c r="Z68" i="2"/>
  <c r="A69" i="2"/>
  <c r="B69" i="2"/>
  <c r="C69" i="2"/>
  <c r="D69" i="2"/>
  <c r="E69" i="2"/>
  <c r="F69" i="2"/>
  <c r="G69" i="2"/>
  <c r="H69" i="2"/>
  <c r="I69" i="2"/>
  <c r="J69" i="2"/>
  <c r="K69" i="2"/>
  <c r="L69" i="2"/>
  <c r="M69" i="2"/>
  <c r="N69" i="2"/>
  <c r="O69" i="2"/>
  <c r="P69" i="2"/>
  <c r="Q69" i="2"/>
  <c r="R69" i="2"/>
  <c r="S69" i="2"/>
  <c r="T69" i="2"/>
  <c r="U69" i="2"/>
  <c r="V69" i="2"/>
  <c r="W69" i="2"/>
  <c r="X69" i="2"/>
  <c r="Y69" i="2"/>
  <c r="Z69" i="2"/>
  <c r="A70" i="2"/>
  <c r="B70" i="2"/>
  <c r="C70" i="2"/>
  <c r="D70" i="2"/>
  <c r="E70" i="2"/>
  <c r="F70" i="2"/>
  <c r="G70" i="2"/>
  <c r="H70" i="2"/>
  <c r="I70" i="2"/>
  <c r="J70" i="2"/>
  <c r="K70" i="2"/>
  <c r="L70" i="2"/>
  <c r="M70" i="2"/>
  <c r="N70" i="2"/>
  <c r="O70" i="2"/>
  <c r="P70" i="2"/>
  <c r="Q70" i="2"/>
  <c r="R70" i="2"/>
  <c r="S70" i="2"/>
  <c r="T70" i="2"/>
  <c r="U70" i="2"/>
  <c r="V70" i="2"/>
  <c r="W70" i="2"/>
  <c r="X70" i="2"/>
  <c r="Y70" i="2"/>
  <c r="Z70" i="2"/>
  <c r="A71" i="2"/>
  <c r="B71" i="2"/>
  <c r="C71" i="2"/>
  <c r="D71" i="2"/>
  <c r="E71" i="2"/>
  <c r="F71" i="2"/>
  <c r="G71" i="2"/>
  <c r="H71" i="2"/>
  <c r="I71" i="2"/>
  <c r="J71" i="2"/>
  <c r="K71" i="2"/>
  <c r="L71" i="2"/>
  <c r="M71" i="2"/>
  <c r="N71" i="2"/>
  <c r="O71" i="2"/>
  <c r="P71" i="2"/>
  <c r="Q71" i="2"/>
  <c r="R71" i="2"/>
  <c r="S71" i="2"/>
  <c r="T71" i="2"/>
  <c r="U71" i="2"/>
  <c r="V71" i="2"/>
  <c r="W71" i="2"/>
  <c r="X71" i="2"/>
  <c r="Y71" i="2"/>
  <c r="Z71" i="2"/>
  <c r="A72" i="2"/>
  <c r="B72" i="2"/>
  <c r="C72" i="2"/>
  <c r="D72" i="2"/>
  <c r="E72" i="2"/>
  <c r="F72" i="2"/>
  <c r="G72" i="2"/>
  <c r="H72" i="2"/>
  <c r="I72" i="2"/>
  <c r="J72" i="2"/>
  <c r="K72" i="2"/>
  <c r="L72" i="2"/>
  <c r="M72" i="2"/>
  <c r="N72" i="2"/>
  <c r="O72" i="2"/>
  <c r="P72" i="2"/>
  <c r="Q72" i="2"/>
  <c r="R72" i="2"/>
  <c r="S72" i="2"/>
  <c r="T72" i="2"/>
  <c r="U72" i="2"/>
  <c r="V72" i="2"/>
  <c r="W72" i="2"/>
  <c r="X72" i="2"/>
  <c r="Y72" i="2"/>
  <c r="Z72" i="2"/>
  <c r="A73" i="2"/>
  <c r="B73" i="2"/>
  <c r="C73" i="2"/>
  <c r="D73" i="2"/>
  <c r="E73" i="2"/>
  <c r="F73" i="2"/>
  <c r="G73" i="2"/>
  <c r="H73" i="2"/>
  <c r="I73" i="2"/>
  <c r="J73" i="2"/>
  <c r="K73" i="2"/>
  <c r="L73" i="2"/>
  <c r="M73" i="2"/>
  <c r="N73" i="2"/>
  <c r="O73" i="2"/>
  <c r="P73" i="2"/>
  <c r="Q73" i="2"/>
  <c r="R73" i="2"/>
  <c r="S73" i="2"/>
  <c r="T73" i="2"/>
  <c r="U73" i="2"/>
  <c r="V73" i="2"/>
  <c r="W73" i="2"/>
  <c r="X73" i="2"/>
  <c r="Y73" i="2"/>
  <c r="Z73" i="2"/>
  <c r="A74" i="2"/>
  <c r="B74" i="2"/>
  <c r="C74" i="2"/>
  <c r="D74" i="2"/>
  <c r="E74" i="2"/>
  <c r="F74" i="2"/>
  <c r="G74" i="2"/>
  <c r="H74" i="2"/>
  <c r="I74" i="2"/>
  <c r="J74" i="2"/>
  <c r="K74" i="2"/>
  <c r="L74" i="2"/>
  <c r="M74" i="2"/>
  <c r="N74" i="2"/>
  <c r="O74" i="2"/>
  <c r="P74" i="2"/>
  <c r="Q74" i="2"/>
  <c r="R74" i="2"/>
  <c r="S74" i="2"/>
  <c r="T74" i="2"/>
  <c r="U74" i="2"/>
  <c r="V74" i="2"/>
  <c r="W74" i="2"/>
  <c r="X74" i="2"/>
  <c r="Y74" i="2"/>
  <c r="Z74" i="2"/>
  <c r="A75" i="2"/>
  <c r="B75" i="2"/>
  <c r="C75" i="2"/>
  <c r="D75" i="2"/>
  <c r="E75" i="2"/>
  <c r="F75" i="2"/>
  <c r="G75" i="2"/>
  <c r="H75" i="2"/>
  <c r="I75" i="2"/>
  <c r="J75" i="2"/>
  <c r="K75" i="2"/>
  <c r="L75" i="2"/>
  <c r="M75" i="2"/>
  <c r="N75" i="2"/>
  <c r="O75" i="2"/>
  <c r="P75" i="2"/>
  <c r="Q75" i="2"/>
  <c r="R75" i="2"/>
  <c r="S75" i="2"/>
  <c r="T75" i="2"/>
  <c r="U75" i="2"/>
  <c r="V75" i="2"/>
  <c r="W75" i="2"/>
  <c r="X75" i="2"/>
  <c r="Y75" i="2"/>
  <c r="Z75" i="2"/>
  <c r="A76" i="2"/>
  <c r="B76" i="2"/>
  <c r="C76" i="2"/>
  <c r="D76" i="2"/>
  <c r="E76" i="2"/>
  <c r="F76" i="2"/>
  <c r="G76" i="2"/>
  <c r="H76" i="2"/>
  <c r="I76" i="2"/>
  <c r="J76" i="2"/>
  <c r="K76" i="2"/>
  <c r="L76" i="2"/>
  <c r="M76" i="2"/>
  <c r="N76" i="2"/>
  <c r="O76" i="2"/>
  <c r="P76" i="2"/>
  <c r="Q76" i="2"/>
  <c r="R76" i="2"/>
  <c r="S76" i="2"/>
  <c r="T76" i="2"/>
  <c r="U76" i="2"/>
  <c r="V76" i="2"/>
  <c r="W76" i="2"/>
  <c r="X76" i="2"/>
  <c r="Y76" i="2"/>
  <c r="Z76" i="2"/>
  <c r="A77" i="2"/>
  <c r="B77" i="2"/>
  <c r="C77" i="2"/>
  <c r="D77" i="2"/>
  <c r="E77" i="2"/>
  <c r="F77" i="2"/>
  <c r="G77" i="2"/>
  <c r="H77" i="2"/>
  <c r="I77" i="2"/>
  <c r="J77" i="2"/>
  <c r="K77" i="2"/>
  <c r="L77" i="2"/>
  <c r="M77" i="2"/>
  <c r="N77" i="2"/>
  <c r="O77" i="2"/>
  <c r="P77" i="2"/>
  <c r="Q77" i="2"/>
  <c r="R77" i="2"/>
  <c r="S77" i="2"/>
  <c r="T77" i="2"/>
  <c r="U77" i="2"/>
  <c r="V77" i="2"/>
  <c r="W77" i="2"/>
  <c r="X77" i="2"/>
  <c r="Y77" i="2"/>
  <c r="Z77" i="2"/>
  <c r="A78" i="2"/>
  <c r="B78" i="2"/>
  <c r="C78" i="2"/>
  <c r="D78" i="2"/>
  <c r="E78" i="2"/>
  <c r="F78" i="2"/>
  <c r="G78" i="2"/>
  <c r="H78" i="2"/>
  <c r="I78" i="2"/>
  <c r="J78" i="2"/>
  <c r="K78" i="2"/>
  <c r="L78" i="2"/>
  <c r="M78" i="2"/>
  <c r="N78" i="2"/>
  <c r="O78" i="2"/>
  <c r="P78" i="2"/>
  <c r="Q78" i="2"/>
  <c r="R78" i="2"/>
  <c r="S78" i="2"/>
  <c r="T78" i="2"/>
  <c r="U78" i="2"/>
  <c r="V78" i="2"/>
  <c r="W78" i="2"/>
  <c r="X78" i="2"/>
  <c r="Y78" i="2"/>
  <c r="Z78" i="2"/>
  <c r="A79" i="2"/>
  <c r="B79" i="2"/>
  <c r="C79" i="2"/>
  <c r="D79" i="2"/>
  <c r="E79" i="2"/>
  <c r="F79" i="2"/>
  <c r="G79" i="2"/>
  <c r="H79" i="2"/>
  <c r="I79" i="2"/>
  <c r="J79" i="2"/>
  <c r="K79" i="2"/>
  <c r="L79" i="2"/>
  <c r="M79" i="2"/>
  <c r="N79" i="2"/>
  <c r="O79" i="2"/>
  <c r="P79" i="2"/>
  <c r="Q79" i="2"/>
  <c r="R79" i="2"/>
  <c r="S79" i="2"/>
  <c r="T79" i="2"/>
  <c r="U79" i="2"/>
  <c r="V79" i="2"/>
  <c r="W79" i="2"/>
  <c r="X79" i="2"/>
  <c r="Y79" i="2"/>
  <c r="Z79" i="2"/>
  <c r="A80" i="2"/>
  <c r="B80" i="2"/>
  <c r="C80" i="2"/>
  <c r="D80" i="2"/>
  <c r="E80" i="2"/>
  <c r="F80" i="2"/>
  <c r="G80" i="2"/>
  <c r="H80" i="2"/>
  <c r="I80" i="2"/>
  <c r="J80" i="2"/>
  <c r="K80" i="2"/>
  <c r="L80" i="2"/>
  <c r="M80" i="2"/>
  <c r="N80" i="2"/>
  <c r="O80" i="2"/>
  <c r="P80" i="2"/>
  <c r="Q80" i="2"/>
  <c r="R80" i="2"/>
  <c r="S80" i="2"/>
  <c r="T80" i="2"/>
  <c r="U80" i="2"/>
  <c r="V80" i="2"/>
  <c r="W80" i="2"/>
  <c r="X80" i="2"/>
  <c r="Y80" i="2"/>
  <c r="Z80" i="2"/>
  <c r="A81" i="2"/>
  <c r="B81" i="2"/>
  <c r="C81" i="2"/>
  <c r="D81" i="2"/>
  <c r="E81" i="2"/>
  <c r="F81" i="2"/>
  <c r="G81" i="2"/>
  <c r="H81" i="2"/>
  <c r="I81" i="2"/>
  <c r="J81" i="2"/>
  <c r="K81" i="2"/>
  <c r="L81" i="2"/>
  <c r="M81" i="2"/>
  <c r="N81" i="2"/>
  <c r="O81" i="2"/>
  <c r="P81" i="2"/>
  <c r="Q81" i="2"/>
  <c r="R81" i="2"/>
  <c r="S81" i="2"/>
  <c r="T81" i="2"/>
  <c r="U81" i="2"/>
  <c r="V81" i="2"/>
  <c r="W81" i="2"/>
  <c r="X81" i="2"/>
  <c r="Y81" i="2"/>
  <c r="Z81" i="2"/>
  <c r="A82" i="2"/>
  <c r="B82" i="2"/>
  <c r="C82" i="2"/>
  <c r="D82" i="2"/>
  <c r="E82" i="2"/>
  <c r="F82" i="2"/>
  <c r="G82" i="2"/>
  <c r="H82" i="2"/>
  <c r="I82" i="2"/>
  <c r="J82" i="2"/>
  <c r="K82" i="2"/>
  <c r="L82" i="2"/>
  <c r="M82" i="2"/>
  <c r="N82" i="2"/>
  <c r="O82" i="2"/>
  <c r="P82" i="2"/>
  <c r="Q82" i="2"/>
  <c r="R82" i="2"/>
  <c r="S82" i="2"/>
  <c r="T82" i="2"/>
  <c r="U82" i="2"/>
  <c r="V82" i="2"/>
  <c r="W82" i="2"/>
  <c r="X82" i="2"/>
  <c r="Y82" i="2"/>
  <c r="Z82" i="2"/>
  <c r="A83" i="2"/>
  <c r="B83" i="2"/>
  <c r="C83" i="2"/>
  <c r="D83" i="2"/>
  <c r="E83" i="2"/>
  <c r="F83" i="2"/>
  <c r="G83" i="2"/>
  <c r="H83" i="2"/>
  <c r="I83" i="2"/>
  <c r="J83" i="2"/>
  <c r="K83" i="2"/>
  <c r="L83" i="2"/>
  <c r="M83" i="2"/>
  <c r="N83" i="2"/>
  <c r="O83" i="2"/>
  <c r="P83" i="2"/>
  <c r="Q83" i="2"/>
  <c r="R83" i="2"/>
  <c r="S83" i="2"/>
  <c r="T83" i="2"/>
  <c r="U83" i="2"/>
  <c r="V83" i="2"/>
  <c r="W83" i="2"/>
  <c r="X83" i="2"/>
  <c r="Y83" i="2"/>
  <c r="Z83" i="2"/>
  <c r="A84" i="2"/>
  <c r="B84" i="2"/>
  <c r="C84" i="2"/>
  <c r="D84" i="2"/>
  <c r="E84" i="2"/>
  <c r="F84" i="2"/>
  <c r="G84" i="2"/>
  <c r="H84" i="2"/>
  <c r="I84" i="2"/>
  <c r="J84" i="2"/>
  <c r="K84" i="2"/>
  <c r="L84" i="2"/>
  <c r="M84" i="2"/>
  <c r="N84" i="2"/>
  <c r="O84" i="2"/>
  <c r="P84" i="2"/>
  <c r="Q84" i="2"/>
  <c r="R84" i="2"/>
  <c r="S84" i="2"/>
  <c r="T84" i="2"/>
  <c r="U84" i="2"/>
  <c r="V84" i="2"/>
  <c r="W84" i="2"/>
  <c r="X84" i="2"/>
  <c r="Y84" i="2"/>
  <c r="Z84" i="2"/>
  <c r="A85" i="2"/>
  <c r="B85" i="2"/>
  <c r="C85" i="2"/>
  <c r="D85" i="2"/>
  <c r="E85" i="2"/>
  <c r="F85" i="2"/>
  <c r="G85" i="2"/>
  <c r="H85" i="2"/>
  <c r="I85" i="2"/>
  <c r="J85" i="2"/>
  <c r="K85" i="2"/>
  <c r="L85" i="2"/>
  <c r="M85" i="2"/>
  <c r="N85" i="2"/>
  <c r="O85" i="2"/>
  <c r="P85" i="2"/>
  <c r="Q85" i="2"/>
  <c r="R85" i="2"/>
  <c r="S85" i="2"/>
  <c r="T85" i="2"/>
  <c r="U85" i="2"/>
  <c r="V85" i="2"/>
  <c r="W85" i="2"/>
  <c r="X85" i="2"/>
  <c r="Y85" i="2"/>
  <c r="Z85" i="2"/>
  <c r="A86" i="2"/>
  <c r="B86" i="2"/>
  <c r="C86" i="2"/>
  <c r="D86" i="2"/>
  <c r="E86" i="2"/>
  <c r="F86" i="2"/>
  <c r="G86" i="2"/>
  <c r="H86" i="2"/>
  <c r="I86" i="2"/>
  <c r="J86" i="2"/>
  <c r="K86" i="2"/>
  <c r="L86" i="2"/>
  <c r="M86" i="2"/>
  <c r="N86" i="2"/>
  <c r="O86" i="2"/>
  <c r="P86" i="2"/>
  <c r="Q86" i="2"/>
  <c r="R86" i="2"/>
  <c r="S86" i="2"/>
  <c r="T86" i="2"/>
  <c r="U86" i="2"/>
  <c r="V86" i="2"/>
  <c r="W86" i="2"/>
  <c r="X86" i="2"/>
  <c r="Y86" i="2"/>
  <c r="Z86" i="2"/>
  <c r="A87" i="2"/>
  <c r="B87" i="2"/>
  <c r="C87" i="2"/>
  <c r="D87" i="2"/>
  <c r="E87" i="2"/>
  <c r="F87" i="2"/>
  <c r="G87" i="2"/>
  <c r="H87" i="2"/>
  <c r="I87" i="2"/>
  <c r="J87" i="2"/>
  <c r="K87" i="2"/>
  <c r="L87" i="2"/>
  <c r="M87" i="2"/>
  <c r="N87" i="2"/>
  <c r="O87" i="2"/>
  <c r="P87" i="2"/>
  <c r="Q87" i="2"/>
  <c r="R87" i="2"/>
  <c r="S87" i="2"/>
  <c r="T87" i="2"/>
  <c r="U87" i="2"/>
  <c r="V87" i="2"/>
  <c r="W87" i="2"/>
  <c r="X87" i="2"/>
  <c r="Y87" i="2"/>
  <c r="Z87" i="2"/>
  <c r="A88" i="2"/>
  <c r="B88" i="2"/>
  <c r="C88" i="2"/>
  <c r="D88" i="2"/>
  <c r="E88" i="2"/>
  <c r="F88" i="2"/>
  <c r="G88" i="2"/>
  <c r="H88" i="2"/>
  <c r="I88" i="2"/>
  <c r="J88" i="2"/>
  <c r="K88" i="2"/>
  <c r="L88" i="2"/>
  <c r="M88" i="2"/>
  <c r="N88" i="2"/>
  <c r="O88" i="2"/>
  <c r="P88" i="2"/>
  <c r="Q88" i="2"/>
  <c r="R88" i="2"/>
  <c r="S88" i="2"/>
  <c r="T88" i="2"/>
  <c r="U88" i="2"/>
  <c r="V88" i="2"/>
  <c r="W88" i="2"/>
  <c r="X88" i="2"/>
  <c r="Y88" i="2"/>
  <c r="Z88" i="2"/>
  <c r="A89" i="2"/>
  <c r="B89" i="2"/>
  <c r="C89" i="2"/>
  <c r="D89" i="2"/>
  <c r="E89" i="2"/>
  <c r="F89" i="2"/>
  <c r="G89" i="2"/>
  <c r="H89" i="2"/>
  <c r="I89" i="2"/>
  <c r="J89" i="2"/>
  <c r="K89" i="2"/>
  <c r="L89" i="2"/>
  <c r="M89" i="2"/>
  <c r="N89" i="2"/>
  <c r="O89" i="2"/>
  <c r="P89" i="2"/>
  <c r="Q89" i="2"/>
  <c r="R89" i="2"/>
  <c r="S89" i="2"/>
  <c r="T89" i="2"/>
  <c r="U89" i="2"/>
  <c r="V89" i="2"/>
  <c r="W89" i="2"/>
  <c r="X89" i="2"/>
  <c r="Y89" i="2"/>
  <c r="Z89" i="2"/>
  <c r="A90" i="2"/>
  <c r="B90" i="2"/>
  <c r="C90" i="2"/>
  <c r="D90" i="2"/>
  <c r="E90" i="2"/>
  <c r="F90" i="2"/>
  <c r="G90" i="2"/>
  <c r="H90" i="2"/>
  <c r="I90" i="2"/>
  <c r="J90" i="2"/>
  <c r="K90" i="2"/>
  <c r="L90" i="2"/>
  <c r="M90" i="2"/>
  <c r="N90" i="2"/>
  <c r="O90" i="2"/>
  <c r="P90" i="2"/>
  <c r="Q90" i="2"/>
  <c r="R90" i="2"/>
  <c r="S90" i="2"/>
  <c r="T90" i="2"/>
  <c r="U90" i="2"/>
  <c r="V90" i="2"/>
  <c r="W90" i="2"/>
  <c r="X90" i="2"/>
  <c r="Y90" i="2"/>
  <c r="Z90" i="2"/>
  <c r="A91" i="2"/>
  <c r="B91" i="2"/>
  <c r="C91" i="2"/>
  <c r="D91" i="2"/>
  <c r="E91" i="2"/>
  <c r="F91" i="2"/>
  <c r="G91" i="2"/>
  <c r="H91" i="2"/>
  <c r="I91" i="2"/>
  <c r="J91" i="2"/>
  <c r="K91" i="2"/>
  <c r="L91" i="2"/>
  <c r="M91" i="2"/>
  <c r="N91" i="2"/>
  <c r="O91" i="2"/>
  <c r="P91" i="2"/>
  <c r="Q91" i="2"/>
  <c r="R91" i="2"/>
  <c r="S91" i="2"/>
  <c r="T91" i="2"/>
  <c r="U91" i="2"/>
  <c r="V91" i="2"/>
  <c r="W91" i="2"/>
  <c r="X91" i="2"/>
  <c r="Y91" i="2"/>
  <c r="Z91" i="2"/>
  <c r="A92" i="2"/>
  <c r="B92" i="2"/>
  <c r="C92" i="2"/>
  <c r="D92" i="2"/>
  <c r="E92" i="2"/>
  <c r="F92" i="2"/>
  <c r="G92" i="2"/>
  <c r="H92" i="2"/>
  <c r="I92" i="2"/>
  <c r="J92" i="2"/>
  <c r="K92" i="2"/>
  <c r="L92" i="2"/>
  <c r="M92" i="2"/>
  <c r="N92" i="2"/>
  <c r="O92" i="2"/>
  <c r="P92" i="2"/>
  <c r="Q92" i="2"/>
  <c r="R92" i="2"/>
  <c r="S92" i="2"/>
  <c r="T92" i="2"/>
  <c r="U92" i="2"/>
  <c r="V92" i="2"/>
  <c r="W92" i="2"/>
  <c r="X92" i="2"/>
  <c r="Y92" i="2"/>
  <c r="Z92" i="2"/>
  <c r="A93" i="2"/>
  <c r="B93" i="2"/>
  <c r="C93" i="2"/>
  <c r="D93" i="2"/>
  <c r="E93" i="2"/>
  <c r="F93" i="2"/>
  <c r="G93" i="2"/>
  <c r="H93" i="2"/>
  <c r="I93" i="2"/>
  <c r="J93" i="2"/>
  <c r="K93" i="2"/>
  <c r="L93" i="2"/>
  <c r="M93" i="2"/>
  <c r="N93" i="2"/>
  <c r="O93" i="2"/>
  <c r="P93" i="2"/>
  <c r="Q93" i="2"/>
  <c r="R93" i="2"/>
  <c r="S93" i="2"/>
  <c r="T93" i="2"/>
  <c r="U93" i="2"/>
  <c r="V93" i="2"/>
  <c r="W93" i="2"/>
  <c r="X93" i="2"/>
  <c r="Y93" i="2"/>
  <c r="Z93" i="2"/>
  <c r="A94" i="2"/>
  <c r="B94" i="2"/>
  <c r="C94" i="2"/>
  <c r="D94" i="2"/>
  <c r="E94" i="2"/>
  <c r="F94" i="2"/>
  <c r="G94" i="2"/>
  <c r="H94" i="2"/>
  <c r="I94" i="2"/>
  <c r="J94" i="2"/>
  <c r="K94" i="2"/>
  <c r="L94" i="2"/>
  <c r="M94" i="2"/>
  <c r="N94" i="2"/>
  <c r="O94" i="2"/>
  <c r="P94" i="2"/>
  <c r="Q94" i="2"/>
  <c r="R94" i="2"/>
  <c r="S94" i="2"/>
  <c r="T94" i="2"/>
  <c r="U94" i="2"/>
  <c r="V94" i="2"/>
  <c r="W94" i="2"/>
  <c r="X94" i="2"/>
  <c r="Y94" i="2"/>
  <c r="Z94" i="2"/>
  <c r="A95" i="2"/>
  <c r="B95" i="2"/>
  <c r="C95" i="2"/>
  <c r="D95" i="2"/>
  <c r="E95" i="2"/>
  <c r="F95" i="2"/>
  <c r="G95" i="2"/>
  <c r="H95" i="2"/>
  <c r="I95" i="2"/>
  <c r="J95" i="2"/>
  <c r="K95" i="2"/>
  <c r="L95" i="2"/>
  <c r="M95" i="2"/>
  <c r="N95" i="2"/>
  <c r="O95" i="2"/>
  <c r="P95" i="2"/>
  <c r="Q95" i="2"/>
  <c r="R95" i="2"/>
  <c r="S95" i="2"/>
  <c r="T95" i="2"/>
  <c r="U95" i="2"/>
  <c r="V95" i="2"/>
  <c r="W95" i="2"/>
  <c r="X95" i="2"/>
  <c r="Y95" i="2"/>
  <c r="Z95" i="2"/>
  <c r="A96" i="2"/>
  <c r="B96" i="2"/>
  <c r="C96" i="2"/>
  <c r="D96" i="2"/>
  <c r="E96" i="2"/>
  <c r="F96" i="2"/>
  <c r="G96" i="2"/>
  <c r="H96" i="2"/>
  <c r="I96" i="2"/>
  <c r="J96" i="2"/>
  <c r="K96" i="2"/>
  <c r="L96" i="2"/>
  <c r="M96" i="2"/>
  <c r="N96" i="2"/>
  <c r="O96" i="2"/>
  <c r="P96" i="2"/>
  <c r="Q96" i="2"/>
  <c r="R96" i="2"/>
  <c r="S96" i="2"/>
  <c r="T96" i="2"/>
  <c r="U96" i="2"/>
  <c r="V96" i="2"/>
  <c r="W96" i="2"/>
  <c r="X96" i="2"/>
  <c r="Y96" i="2"/>
  <c r="Z96" i="2"/>
  <c r="A97" i="2"/>
  <c r="B97" i="2"/>
  <c r="C97" i="2"/>
  <c r="D97" i="2"/>
  <c r="E97" i="2"/>
  <c r="F97" i="2"/>
  <c r="G97" i="2"/>
  <c r="H97" i="2"/>
  <c r="I97" i="2"/>
  <c r="J97" i="2"/>
  <c r="K97" i="2"/>
  <c r="L97" i="2"/>
  <c r="M97" i="2"/>
  <c r="N97" i="2"/>
  <c r="O97" i="2"/>
  <c r="P97" i="2"/>
  <c r="Q97" i="2"/>
  <c r="R97" i="2"/>
  <c r="S97" i="2"/>
  <c r="T97" i="2"/>
  <c r="U97" i="2"/>
  <c r="V97" i="2"/>
  <c r="W97" i="2"/>
  <c r="X97" i="2"/>
  <c r="Y97" i="2"/>
  <c r="Z97" i="2"/>
  <c r="A98" i="2"/>
  <c r="B98" i="2"/>
  <c r="C98" i="2"/>
  <c r="D98" i="2"/>
  <c r="E98" i="2"/>
  <c r="F98" i="2"/>
  <c r="G98" i="2"/>
  <c r="H98" i="2"/>
  <c r="I98" i="2"/>
  <c r="J98" i="2"/>
  <c r="K98" i="2"/>
  <c r="L98" i="2"/>
  <c r="M98" i="2"/>
  <c r="N98" i="2"/>
  <c r="O98" i="2"/>
  <c r="P98" i="2"/>
  <c r="Q98" i="2"/>
  <c r="R98" i="2"/>
  <c r="S98" i="2"/>
  <c r="T98" i="2"/>
  <c r="U98" i="2"/>
  <c r="V98" i="2"/>
  <c r="W98" i="2"/>
  <c r="X98" i="2"/>
  <c r="Y98" i="2"/>
  <c r="Z98" i="2"/>
  <c r="A99" i="2"/>
  <c r="B99" i="2"/>
  <c r="C99" i="2"/>
  <c r="D99" i="2"/>
  <c r="E99" i="2"/>
  <c r="F99" i="2"/>
  <c r="G99" i="2"/>
  <c r="H99" i="2"/>
  <c r="I99" i="2"/>
  <c r="J99" i="2"/>
  <c r="K99" i="2"/>
  <c r="L99" i="2"/>
  <c r="M99" i="2"/>
  <c r="N99" i="2"/>
  <c r="O99" i="2"/>
  <c r="P99" i="2"/>
  <c r="Q99" i="2"/>
  <c r="R99" i="2"/>
  <c r="S99" i="2"/>
  <c r="T99" i="2"/>
  <c r="U99" i="2"/>
  <c r="V99" i="2"/>
  <c r="W99" i="2"/>
  <c r="X99" i="2"/>
  <c r="Y99" i="2"/>
  <c r="Z99" i="2"/>
  <c r="A100" i="2"/>
  <c r="B100" i="2"/>
  <c r="C100" i="2"/>
  <c r="D100" i="2"/>
  <c r="E100" i="2"/>
  <c r="F100" i="2"/>
  <c r="G100" i="2"/>
  <c r="H100" i="2"/>
  <c r="I100" i="2"/>
  <c r="J100" i="2"/>
  <c r="K100" i="2"/>
  <c r="L100" i="2"/>
  <c r="M100" i="2"/>
  <c r="N100" i="2"/>
  <c r="O100" i="2"/>
  <c r="P100" i="2"/>
  <c r="Q100" i="2"/>
  <c r="R100" i="2"/>
  <c r="S100" i="2"/>
  <c r="T100" i="2"/>
  <c r="U100" i="2"/>
  <c r="V100" i="2"/>
  <c r="W100" i="2"/>
  <c r="X100" i="2"/>
  <c r="Y100" i="2"/>
  <c r="Z100" i="2"/>
  <c r="A101" i="2"/>
  <c r="B101" i="2"/>
  <c r="C101" i="2"/>
  <c r="D101" i="2"/>
  <c r="E101" i="2"/>
  <c r="F101" i="2"/>
  <c r="G101" i="2"/>
  <c r="H101" i="2"/>
  <c r="I101" i="2"/>
  <c r="J101" i="2"/>
  <c r="K101" i="2"/>
  <c r="L101" i="2"/>
  <c r="M101" i="2"/>
  <c r="N101" i="2"/>
  <c r="O101" i="2"/>
  <c r="P101" i="2"/>
  <c r="Q101" i="2"/>
  <c r="R101" i="2"/>
  <c r="S101" i="2"/>
  <c r="T101" i="2"/>
  <c r="U101" i="2"/>
  <c r="V101" i="2"/>
  <c r="W101" i="2"/>
  <c r="X101" i="2"/>
  <c r="Y101" i="2"/>
  <c r="Z101" i="2"/>
  <c r="A102" i="2"/>
  <c r="B102" i="2"/>
  <c r="C102" i="2"/>
  <c r="D102" i="2"/>
  <c r="E102" i="2"/>
  <c r="F102" i="2"/>
  <c r="G102" i="2"/>
  <c r="H102" i="2"/>
  <c r="I102" i="2"/>
  <c r="J102" i="2"/>
  <c r="K102" i="2"/>
  <c r="L102" i="2"/>
  <c r="M102" i="2"/>
  <c r="N102" i="2"/>
  <c r="O102" i="2"/>
  <c r="P102" i="2"/>
  <c r="Q102" i="2"/>
  <c r="R102" i="2"/>
  <c r="S102" i="2"/>
  <c r="T102" i="2"/>
  <c r="U102" i="2"/>
  <c r="V102" i="2"/>
  <c r="W102" i="2"/>
  <c r="X102" i="2"/>
  <c r="Y102" i="2"/>
  <c r="Z102" i="2"/>
  <c r="A103" i="2"/>
  <c r="B103" i="2"/>
  <c r="C103" i="2"/>
  <c r="D103" i="2"/>
  <c r="E103" i="2"/>
  <c r="F103" i="2"/>
  <c r="G103" i="2"/>
  <c r="H103" i="2"/>
  <c r="I103" i="2"/>
  <c r="J103" i="2"/>
  <c r="K103" i="2"/>
  <c r="L103" i="2"/>
  <c r="M103" i="2"/>
  <c r="N103" i="2"/>
  <c r="O103" i="2"/>
  <c r="P103" i="2"/>
  <c r="Q103" i="2"/>
  <c r="R103" i="2"/>
  <c r="S103" i="2"/>
  <c r="T103" i="2"/>
  <c r="U103" i="2"/>
  <c r="V103" i="2"/>
  <c r="W103" i="2"/>
  <c r="X103" i="2"/>
  <c r="Y103" i="2"/>
  <c r="Z103" i="2"/>
  <c r="A104" i="2"/>
  <c r="B104" i="2"/>
  <c r="C104" i="2"/>
  <c r="D104" i="2"/>
  <c r="E104" i="2"/>
  <c r="F104" i="2"/>
  <c r="G104" i="2"/>
  <c r="H104" i="2"/>
  <c r="I104" i="2"/>
  <c r="J104" i="2"/>
  <c r="K104" i="2"/>
  <c r="L104" i="2"/>
  <c r="M104" i="2"/>
  <c r="N104" i="2"/>
  <c r="O104" i="2"/>
  <c r="P104" i="2"/>
  <c r="Q104" i="2"/>
  <c r="R104" i="2"/>
  <c r="S104" i="2"/>
  <c r="T104" i="2"/>
  <c r="U104" i="2"/>
  <c r="V104" i="2"/>
  <c r="W104" i="2"/>
  <c r="X104" i="2"/>
  <c r="Y104" i="2"/>
  <c r="Z104" i="2"/>
  <c r="A105" i="2"/>
  <c r="B105" i="2"/>
  <c r="C105" i="2"/>
  <c r="D105" i="2"/>
  <c r="E105" i="2"/>
  <c r="F105" i="2"/>
  <c r="G105" i="2"/>
  <c r="H105" i="2"/>
  <c r="I105" i="2"/>
  <c r="J105" i="2"/>
  <c r="K105" i="2"/>
  <c r="L105" i="2"/>
  <c r="M105" i="2"/>
  <c r="N105" i="2"/>
  <c r="O105" i="2"/>
  <c r="P105" i="2"/>
  <c r="Q105" i="2"/>
  <c r="R105" i="2"/>
  <c r="S105" i="2"/>
  <c r="T105" i="2"/>
  <c r="U105" i="2"/>
  <c r="V105" i="2"/>
  <c r="W105" i="2"/>
  <c r="X105" i="2"/>
  <c r="Y105" i="2"/>
  <c r="Z105" i="2"/>
  <c r="A106" i="2"/>
  <c r="B106" i="2"/>
  <c r="C106" i="2"/>
  <c r="D106" i="2"/>
  <c r="E106" i="2"/>
  <c r="F106" i="2"/>
  <c r="G106" i="2"/>
  <c r="H106" i="2"/>
  <c r="I106" i="2"/>
  <c r="J106" i="2"/>
  <c r="K106" i="2"/>
  <c r="L106" i="2"/>
  <c r="M106" i="2"/>
  <c r="N106" i="2"/>
  <c r="O106" i="2"/>
  <c r="P106" i="2"/>
  <c r="Q106" i="2"/>
  <c r="R106" i="2"/>
  <c r="S106" i="2"/>
  <c r="T106" i="2"/>
  <c r="U106" i="2"/>
  <c r="V106" i="2"/>
  <c r="W106" i="2"/>
  <c r="X106" i="2"/>
  <c r="Y106" i="2"/>
  <c r="Z106" i="2"/>
  <c r="A107" i="2"/>
  <c r="B107" i="2"/>
  <c r="C107" i="2"/>
  <c r="D107" i="2"/>
  <c r="E107" i="2"/>
  <c r="F107" i="2"/>
  <c r="G107" i="2"/>
  <c r="H107" i="2"/>
  <c r="I107" i="2"/>
  <c r="J107" i="2"/>
  <c r="K107" i="2"/>
  <c r="L107" i="2"/>
  <c r="M107" i="2"/>
  <c r="N107" i="2"/>
  <c r="O107" i="2"/>
  <c r="P107" i="2"/>
  <c r="Q107" i="2"/>
  <c r="R107" i="2"/>
  <c r="S107" i="2"/>
  <c r="T107" i="2"/>
  <c r="U107" i="2"/>
  <c r="V107" i="2"/>
  <c r="W107" i="2"/>
  <c r="X107" i="2"/>
  <c r="Y107" i="2"/>
  <c r="Z107" i="2"/>
  <c r="A108" i="2"/>
  <c r="B108" i="2"/>
  <c r="C108" i="2"/>
  <c r="D108" i="2"/>
  <c r="E108" i="2"/>
  <c r="F108" i="2"/>
  <c r="G108" i="2"/>
  <c r="H108" i="2"/>
  <c r="I108" i="2"/>
  <c r="J108" i="2"/>
  <c r="K108" i="2"/>
  <c r="L108" i="2"/>
  <c r="M108" i="2"/>
  <c r="N108" i="2"/>
  <c r="O108" i="2"/>
  <c r="P108" i="2"/>
  <c r="Q108" i="2"/>
  <c r="R108" i="2"/>
  <c r="S108" i="2"/>
  <c r="T108" i="2"/>
  <c r="U108" i="2"/>
  <c r="V108" i="2"/>
  <c r="W108" i="2"/>
  <c r="X108" i="2"/>
  <c r="Y108" i="2"/>
  <c r="Z108" i="2"/>
  <c r="A109" i="2"/>
  <c r="B109" i="2"/>
  <c r="C109" i="2"/>
  <c r="D109" i="2"/>
  <c r="E109" i="2"/>
  <c r="F109" i="2"/>
  <c r="G109" i="2"/>
  <c r="H109" i="2"/>
  <c r="I109" i="2"/>
  <c r="J109" i="2"/>
  <c r="K109" i="2"/>
  <c r="L109" i="2"/>
  <c r="M109" i="2"/>
  <c r="N109" i="2"/>
  <c r="O109" i="2"/>
  <c r="P109" i="2"/>
  <c r="Q109" i="2"/>
  <c r="R109" i="2"/>
  <c r="S109" i="2"/>
  <c r="T109" i="2"/>
  <c r="U109" i="2"/>
  <c r="V109" i="2"/>
  <c r="W109" i="2"/>
  <c r="X109" i="2"/>
  <c r="Y109" i="2"/>
  <c r="Z109" i="2"/>
  <c r="A110" i="2"/>
  <c r="B110" i="2"/>
  <c r="C110" i="2"/>
  <c r="D110" i="2"/>
  <c r="E110" i="2"/>
  <c r="F110" i="2"/>
  <c r="G110" i="2"/>
  <c r="H110" i="2"/>
  <c r="I110" i="2"/>
  <c r="J110" i="2"/>
  <c r="K110" i="2"/>
  <c r="L110" i="2"/>
  <c r="M110" i="2"/>
  <c r="N110" i="2"/>
  <c r="O110" i="2"/>
  <c r="P110" i="2"/>
  <c r="Q110" i="2"/>
  <c r="R110" i="2"/>
  <c r="S110" i="2"/>
  <c r="T110" i="2"/>
  <c r="U110" i="2"/>
  <c r="V110" i="2"/>
  <c r="W110" i="2"/>
  <c r="X110" i="2"/>
  <c r="Y110" i="2"/>
  <c r="Z110" i="2"/>
  <c r="A111" i="2"/>
  <c r="B111" i="2"/>
  <c r="C111" i="2"/>
  <c r="D111" i="2"/>
  <c r="E111" i="2"/>
  <c r="F111" i="2"/>
  <c r="G111" i="2"/>
  <c r="H111" i="2"/>
  <c r="I111" i="2"/>
  <c r="J111" i="2"/>
  <c r="K111" i="2"/>
  <c r="L111" i="2"/>
  <c r="M111" i="2"/>
  <c r="N111" i="2"/>
  <c r="O111" i="2"/>
  <c r="P111" i="2"/>
  <c r="Q111" i="2"/>
  <c r="R111" i="2"/>
  <c r="S111" i="2"/>
  <c r="T111" i="2"/>
  <c r="U111" i="2"/>
  <c r="V111" i="2"/>
  <c r="W111" i="2"/>
  <c r="X111" i="2"/>
  <c r="Y111" i="2"/>
  <c r="Z111" i="2"/>
  <c r="A112" i="2"/>
  <c r="B112" i="2"/>
  <c r="C112" i="2"/>
  <c r="D112" i="2"/>
  <c r="E112" i="2"/>
  <c r="F112" i="2"/>
  <c r="G112" i="2"/>
  <c r="H112" i="2"/>
  <c r="I112" i="2"/>
  <c r="J112" i="2"/>
  <c r="K112" i="2"/>
  <c r="L112" i="2"/>
  <c r="M112" i="2"/>
  <c r="N112" i="2"/>
  <c r="O112" i="2"/>
  <c r="P112" i="2"/>
  <c r="Q112" i="2"/>
  <c r="R112" i="2"/>
  <c r="S112" i="2"/>
  <c r="T112" i="2"/>
  <c r="U112" i="2"/>
  <c r="V112" i="2"/>
  <c r="W112" i="2"/>
  <c r="X112" i="2"/>
  <c r="Y112" i="2"/>
  <c r="Z112" i="2"/>
  <c r="A113" i="2"/>
  <c r="B113" i="2"/>
  <c r="C113" i="2"/>
  <c r="D113" i="2"/>
  <c r="E113" i="2"/>
  <c r="F113" i="2"/>
  <c r="G113" i="2"/>
  <c r="H113" i="2"/>
  <c r="I113" i="2"/>
  <c r="J113" i="2"/>
  <c r="K113" i="2"/>
  <c r="L113" i="2"/>
  <c r="M113" i="2"/>
  <c r="N113" i="2"/>
  <c r="O113" i="2"/>
  <c r="P113" i="2"/>
  <c r="Q113" i="2"/>
  <c r="R113" i="2"/>
  <c r="S113" i="2"/>
  <c r="T113" i="2"/>
  <c r="U113" i="2"/>
  <c r="V113" i="2"/>
  <c r="W113" i="2"/>
  <c r="X113" i="2"/>
  <c r="Y113" i="2"/>
  <c r="Z113" i="2"/>
  <c r="A114" i="2"/>
  <c r="B114" i="2"/>
  <c r="C114" i="2"/>
  <c r="D114" i="2"/>
  <c r="E114" i="2"/>
  <c r="F114" i="2"/>
  <c r="G114" i="2"/>
  <c r="H114" i="2"/>
  <c r="I114" i="2"/>
  <c r="J114" i="2"/>
  <c r="K114" i="2"/>
  <c r="L114" i="2"/>
  <c r="M114" i="2"/>
  <c r="N114" i="2"/>
  <c r="O114" i="2"/>
  <c r="P114" i="2"/>
  <c r="Q114" i="2"/>
  <c r="R114" i="2"/>
  <c r="S114" i="2"/>
  <c r="T114" i="2"/>
  <c r="U114" i="2"/>
  <c r="V114" i="2"/>
  <c r="W114" i="2"/>
  <c r="X114" i="2"/>
  <c r="Y114" i="2"/>
  <c r="Z114" i="2"/>
  <c r="A115" i="2"/>
  <c r="B115" i="2"/>
  <c r="C115" i="2"/>
  <c r="D115" i="2"/>
  <c r="E115" i="2"/>
  <c r="F115" i="2"/>
  <c r="G115" i="2"/>
  <c r="H115" i="2"/>
  <c r="I115" i="2"/>
  <c r="J115" i="2"/>
  <c r="K115" i="2"/>
  <c r="L115" i="2"/>
  <c r="M115" i="2"/>
  <c r="N115" i="2"/>
  <c r="O115" i="2"/>
  <c r="P115" i="2"/>
  <c r="Q115" i="2"/>
  <c r="R115" i="2"/>
  <c r="S115" i="2"/>
  <c r="T115" i="2"/>
  <c r="U115" i="2"/>
  <c r="V115" i="2"/>
  <c r="W115" i="2"/>
  <c r="X115" i="2"/>
  <c r="Y115" i="2"/>
  <c r="Z115" i="2"/>
  <c r="A116" i="2"/>
  <c r="B116" i="2"/>
  <c r="C116" i="2"/>
  <c r="D116" i="2"/>
  <c r="E116" i="2"/>
  <c r="F116" i="2"/>
  <c r="G116" i="2"/>
  <c r="H116" i="2"/>
  <c r="I116" i="2"/>
  <c r="J116" i="2"/>
  <c r="K116" i="2"/>
  <c r="L116" i="2"/>
  <c r="M116" i="2"/>
  <c r="N116" i="2"/>
  <c r="O116" i="2"/>
  <c r="P116" i="2"/>
  <c r="Q116" i="2"/>
  <c r="R116" i="2"/>
  <c r="S116" i="2"/>
  <c r="T116" i="2"/>
  <c r="U116" i="2"/>
  <c r="V116" i="2"/>
  <c r="W116" i="2"/>
  <c r="X116" i="2"/>
  <c r="Y116" i="2"/>
  <c r="Z116" i="2"/>
  <c r="A117" i="2"/>
  <c r="B117" i="2"/>
  <c r="C117" i="2"/>
  <c r="D117" i="2"/>
  <c r="E117" i="2"/>
  <c r="F117" i="2"/>
  <c r="G117" i="2"/>
  <c r="H117" i="2"/>
  <c r="I117" i="2"/>
  <c r="J117" i="2"/>
  <c r="K117" i="2"/>
  <c r="L117" i="2"/>
  <c r="M117" i="2"/>
  <c r="N117" i="2"/>
  <c r="O117" i="2"/>
  <c r="P117" i="2"/>
  <c r="Q117" i="2"/>
  <c r="R117" i="2"/>
  <c r="S117" i="2"/>
  <c r="T117" i="2"/>
  <c r="U117" i="2"/>
  <c r="V117" i="2"/>
  <c r="W117" i="2"/>
  <c r="X117" i="2"/>
  <c r="Y117" i="2"/>
  <c r="Z117" i="2"/>
  <c r="A118" i="2"/>
  <c r="B118" i="2"/>
  <c r="C118" i="2"/>
  <c r="D118" i="2"/>
  <c r="E118" i="2"/>
  <c r="F118" i="2"/>
  <c r="G118" i="2"/>
  <c r="H118" i="2"/>
  <c r="I118" i="2"/>
  <c r="J118" i="2"/>
  <c r="K118" i="2"/>
  <c r="L118" i="2"/>
  <c r="M118" i="2"/>
  <c r="N118" i="2"/>
  <c r="O118" i="2"/>
  <c r="P118" i="2"/>
  <c r="Q118" i="2"/>
  <c r="R118" i="2"/>
  <c r="S118" i="2"/>
  <c r="T118" i="2"/>
  <c r="U118" i="2"/>
  <c r="V118" i="2"/>
  <c r="W118" i="2"/>
  <c r="X118" i="2"/>
  <c r="Y118" i="2"/>
  <c r="Z118" i="2"/>
  <c r="A119" i="2"/>
  <c r="B119" i="2"/>
  <c r="C119" i="2"/>
  <c r="D119" i="2"/>
  <c r="E119" i="2"/>
  <c r="F119" i="2"/>
  <c r="G119" i="2"/>
  <c r="H119" i="2"/>
  <c r="I119" i="2"/>
  <c r="J119" i="2"/>
  <c r="K119" i="2"/>
  <c r="L119" i="2"/>
  <c r="M119" i="2"/>
  <c r="N119" i="2"/>
  <c r="O119" i="2"/>
  <c r="P119" i="2"/>
  <c r="Q119" i="2"/>
  <c r="R119" i="2"/>
  <c r="S119" i="2"/>
  <c r="T119" i="2"/>
  <c r="U119" i="2"/>
  <c r="V119" i="2"/>
  <c r="W119" i="2"/>
  <c r="X119" i="2"/>
  <c r="Y119" i="2"/>
  <c r="Z119" i="2"/>
  <c r="A120" i="2"/>
  <c r="B120" i="2"/>
  <c r="C120" i="2"/>
  <c r="D120" i="2"/>
  <c r="E120" i="2"/>
  <c r="F120" i="2"/>
  <c r="G120" i="2"/>
  <c r="H120" i="2"/>
  <c r="I120" i="2"/>
  <c r="J120" i="2"/>
  <c r="K120" i="2"/>
  <c r="L120" i="2"/>
  <c r="M120" i="2"/>
  <c r="N120" i="2"/>
  <c r="O120" i="2"/>
  <c r="P120" i="2"/>
  <c r="Q120" i="2"/>
  <c r="R120" i="2"/>
  <c r="S120" i="2"/>
  <c r="T120" i="2"/>
  <c r="U120" i="2"/>
  <c r="V120" i="2"/>
  <c r="W120" i="2"/>
  <c r="X120" i="2"/>
  <c r="Y120" i="2"/>
  <c r="Z120" i="2"/>
  <c r="A121" i="2"/>
  <c r="B121" i="2"/>
  <c r="C121" i="2"/>
  <c r="D121" i="2"/>
  <c r="E121" i="2"/>
  <c r="F121" i="2"/>
  <c r="G121" i="2"/>
  <c r="H121" i="2"/>
  <c r="I121" i="2"/>
  <c r="J121" i="2"/>
  <c r="K121" i="2"/>
  <c r="L121" i="2"/>
  <c r="M121" i="2"/>
  <c r="N121" i="2"/>
  <c r="O121" i="2"/>
  <c r="P121" i="2"/>
  <c r="Q121" i="2"/>
  <c r="R121" i="2"/>
  <c r="S121" i="2"/>
  <c r="T121" i="2"/>
  <c r="U121" i="2"/>
  <c r="V121" i="2"/>
  <c r="W121" i="2"/>
  <c r="X121" i="2"/>
  <c r="Y121" i="2"/>
  <c r="Z121" i="2"/>
  <c r="A122" i="2"/>
  <c r="B122" i="2"/>
  <c r="C122" i="2"/>
  <c r="D122" i="2"/>
  <c r="E122" i="2"/>
  <c r="F122" i="2"/>
  <c r="G122" i="2"/>
  <c r="H122" i="2"/>
  <c r="I122" i="2"/>
  <c r="J122" i="2"/>
  <c r="K122" i="2"/>
  <c r="L122" i="2"/>
  <c r="M122" i="2"/>
  <c r="N122" i="2"/>
  <c r="O122" i="2"/>
  <c r="P122" i="2"/>
  <c r="Q122" i="2"/>
  <c r="R122" i="2"/>
  <c r="S122" i="2"/>
  <c r="T122" i="2"/>
  <c r="U122" i="2"/>
  <c r="V122" i="2"/>
  <c r="W122" i="2"/>
  <c r="X122" i="2"/>
  <c r="Y122" i="2"/>
  <c r="Z122" i="2"/>
  <c r="A123" i="2"/>
  <c r="B123" i="2"/>
  <c r="C123" i="2"/>
  <c r="D123" i="2"/>
  <c r="E123" i="2"/>
  <c r="F123" i="2"/>
  <c r="G123" i="2"/>
  <c r="H123" i="2"/>
  <c r="I123" i="2"/>
  <c r="J123" i="2"/>
  <c r="K123" i="2"/>
  <c r="L123" i="2"/>
  <c r="M123" i="2"/>
  <c r="N123" i="2"/>
  <c r="O123" i="2"/>
  <c r="P123" i="2"/>
  <c r="Q123" i="2"/>
  <c r="R123" i="2"/>
  <c r="S123" i="2"/>
  <c r="T123" i="2"/>
  <c r="U123" i="2"/>
  <c r="V123" i="2"/>
  <c r="W123" i="2"/>
  <c r="X123" i="2"/>
  <c r="Y123" i="2"/>
  <c r="Z123" i="2"/>
  <c r="A124" i="2"/>
  <c r="B124" i="2"/>
  <c r="C124" i="2"/>
  <c r="D124" i="2"/>
  <c r="E124" i="2"/>
  <c r="F124" i="2"/>
  <c r="G124" i="2"/>
  <c r="H124" i="2"/>
  <c r="I124" i="2"/>
  <c r="J124" i="2"/>
  <c r="K124" i="2"/>
  <c r="L124" i="2"/>
  <c r="M124" i="2"/>
  <c r="N124" i="2"/>
  <c r="O124" i="2"/>
  <c r="P124" i="2"/>
  <c r="Q124" i="2"/>
  <c r="R124" i="2"/>
  <c r="S124" i="2"/>
  <c r="T124" i="2"/>
  <c r="U124" i="2"/>
  <c r="V124" i="2"/>
  <c r="W124" i="2"/>
  <c r="X124" i="2"/>
  <c r="Y124" i="2"/>
  <c r="Z124" i="2"/>
  <c r="A125" i="2"/>
  <c r="B125" i="2"/>
  <c r="C125" i="2"/>
  <c r="D125" i="2"/>
  <c r="E125" i="2"/>
  <c r="F125" i="2"/>
  <c r="G125" i="2"/>
  <c r="H125" i="2"/>
  <c r="I125" i="2"/>
  <c r="J125" i="2"/>
  <c r="K125" i="2"/>
  <c r="L125" i="2"/>
  <c r="M125" i="2"/>
  <c r="N125" i="2"/>
  <c r="O125" i="2"/>
  <c r="P125" i="2"/>
  <c r="Q125" i="2"/>
  <c r="R125" i="2"/>
  <c r="S125" i="2"/>
  <c r="T125" i="2"/>
  <c r="U125" i="2"/>
  <c r="V125" i="2"/>
  <c r="W125" i="2"/>
  <c r="X125" i="2"/>
  <c r="Y125" i="2"/>
  <c r="Z125" i="2"/>
  <c r="A126" i="2"/>
  <c r="B126" i="2"/>
  <c r="C126" i="2"/>
  <c r="D126" i="2"/>
  <c r="E126" i="2"/>
  <c r="F126" i="2"/>
  <c r="G126" i="2"/>
  <c r="H126" i="2"/>
  <c r="I126" i="2"/>
  <c r="J126" i="2"/>
  <c r="K126" i="2"/>
  <c r="L126" i="2"/>
  <c r="M126" i="2"/>
  <c r="N126" i="2"/>
  <c r="O126" i="2"/>
  <c r="P126" i="2"/>
  <c r="Q126" i="2"/>
  <c r="R126" i="2"/>
  <c r="S126" i="2"/>
  <c r="T126" i="2"/>
  <c r="U126" i="2"/>
  <c r="V126" i="2"/>
  <c r="W126" i="2"/>
  <c r="X126" i="2"/>
  <c r="Y126" i="2"/>
  <c r="Z126" i="2"/>
  <c r="A127" i="2"/>
  <c r="B127" i="2"/>
  <c r="C127" i="2"/>
  <c r="D127" i="2"/>
  <c r="E127" i="2"/>
  <c r="F127" i="2"/>
  <c r="G127" i="2"/>
  <c r="H127" i="2"/>
  <c r="I127" i="2"/>
  <c r="J127" i="2"/>
  <c r="K127" i="2"/>
  <c r="L127" i="2"/>
  <c r="M127" i="2"/>
  <c r="N127" i="2"/>
  <c r="O127" i="2"/>
  <c r="P127" i="2"/>
  <c r="Q127" i="2"/>
  <c r="R127" i="2"/>
  <c r="S127" i="2"/>
  <c r="T127" i="2"/>
  <c r="U127" i="2"/>
  <c r="V127" i="2"/>
  <c r="W127" i="2"/>
  <c r="X127" i="2"/>
  <c r="Y127" i="2"/>
  <c r="Z127" i="2"/>
  <c r="A128" i="2"/>
  <c r="B128" i="2"/>
  <c r="C128" i="2"/>
  <c r="D128" i="2"/>
  <c r="E128" i="2"/>
  <c r="F128" i="2"/>
  <c r="G128" i="2"/>
  <c r="H128" i="2"/>
  <c r="I128" i="2"/>
  <c r="J128" i="2"/>
  <c r="K128" i="2"/>
  <c r="L128" i="2"/>
  <c r="M128" i="2"/>
  <c r="N128" i="2"/>
  <c r="O128" i="2"/>
  <c r="P128" i="2"/>
  <c r="Q128" i="2"/>
  <c r="R128" i="2"/>
  <c r="S128" i="2"/>
  <c r="T128" i="2"/>
  <c r="U128" i="2"/>
  <c r="V128" i="2"/>
  <c r="W128" i="2"/>
  <c r="X128" i="2"/>
  <c r="Y128" i="2"/>
  <c r="Z128" i="2"/>
  <c r="A129" i="2"/>
  <c r="B129" i="2"/>
  <c r="C129" i="2"/>
  <c r="D129" i="2"/>
  <c r="E129" i="2"/>
  <c r="F129" i="2"/>
  <c r="G129" i="2"/>
  <c r="H129" i="2"/>
  <c r="I129" i="2"/>
  <c r="J129" i="2"/>
  <c r="K129" i="2"/>
  <c r="L129" i="2"/>
  <c r="M129" i="2"/>
  <c r="N129" i="2"/>
  <c r="O129" i="2"/>
  <c r="P129" i="2"/>
  <c r="Q129" i="2"/>
  <c r="R129" i="2"/>
  <c r="S129" i="2"/>
  <c r="T129" i="2"/>
  <c r="U129" i="2"/>
  <c r="V129" i="2"/>
  <c r="W129" i="2"/>
  <c r="X129" i="2"/>
  <c r="Y129" i="2"/>
  <c r="Z129" i="2"/>
  <c r="A130" i="2"/>
  <c r="B130" i="2"/>
  <c r="C130" i="2"/>
  <c r="D130" i="2"/>
  <c r="E130" i="2"/>
  <c r="F130" i="2"/>
  <c r="G130" i="2"/>
  <c r="H130" i="2"/>
  <c r="I130" i="2"/>
  <c r="J130" i="2"/>
  <c r="K130" i="2"/>
  <c r="L130" i="2"/>
  <c r="M130" i="2"/>
  <c r="N130" i="2"/>
  <c r="O130" i="2"/>
  <c r="P130" i="2"/>
  <c r="Q130" i="2"/>
  <c r="R130" i="2"/>
  <c r="S130" i="2"/>
  <c r="T130" i="2"/>
  <c r="U130" i="2"/>
  <c r="V130" i="2"/>
  <c r="W130" i="2"/>
  <c r="X130" i="2"/>
  <c r="Y130" i="2"/>
  <c r="Z130" i="2"/>
  <c r="A131" i="2"/>
  <c r="B131" i="2"/>
  <c r="C131" i="2"/>
  <c r="D131" i="2"/>
  <c r="E131" i="2"/>
  <c r="F131" i="2"/>
  <c r="G131" i="2"/>
  <c r="H131" i="2"/>
  <c r="I131" i="2"/>
  <c r="J131" i="2"/>
  <c r="K131" i="2"/>
  <c r="L131" i="2"/>
  <c r="M131" i="2"/>
  <c r="N131" i="2"/>
  <c r="O131" i="2"/>
  <c r="P131" i="2"/>
  <c r="Q131" i="2"/>
  <c r="R131" i="2"/>
  <c r="S131" i="2"/>
  <c r="T131" i="2"/>
  <c r="U131" i="2"/>
  <c r="V131" i="2"/>
  <c r="W131" i="2"/>
  <c r="X131" i="2"/>
  <c r="Y131" i="2"/>
  <c r="Z131" i="2"/>
  <c r="A132" i="2"/>
  <c r="B132" i="2"/>
  <c r="C132" i="2"/>
  <c r="D132" i="2"/>
  <c r="E132" i="2"/>
  <c r="F132" i="2"/>
  <c r="G132" i="2"/>
  <c r="H132" i="2"/>
  <c r="I132" i="2"/>
  <c r="J132" i="2"/>
  <c r="K132" i="2"/>
  <c r="L132" i="2"/>
  <c r="M132" i="2"/>
  <c r="N132" i="2"/>
  <c r="O132" i="2"/>
  <c r="P132" i="2"/>
  <c r="Q132" i="2"/>
  <c r="R132" i="2"/>
  <c r="S132" i="2"/>
  <c r="T132" i="2"/>
  <c r="U132" i="2"/>
  <c r="V132" i="2"/>
  <c r="W132" i="2"/>
  <c r="X132" i="2"/>
  <c r="Y132" i="2"/>
  <c r="Z132" i="2"/>
  <c r="A133" i="2"/>
  <c r="B133" i="2"/>
  <c r="C133" i="2"/>
  <c r="D133" i="2"/>
  <c r="E133" i="2"/>
  <c r="F133" i="2"/>
  <c r="G133" i="2"/>
  <c r="H133" i="2"/>
  <c r="I133" i="2"/>
  <c r="J133" i="2"/>
  <c r="K133" i="2"/>
  <c r="L133" i="2"/>
  <c r="M133" i="2"/>
  <c r="N133" i="2"/>
  <c r="O133" i="2"/>
  <c r="P133" i="2"/>
  <c r="Q133" i="2"/>
  <c r="R133" i="2"/>
  <c r="S133" i="2"/>
  <c r="T133" i="2"/>
  <c r="U133" i="2"/>
  <c r="V133" i="2"/>
  <c r="W133" i="2"/>
  <c r="X133" i="2"/>
  <c r="Y133" i="2"/>
  <c r="Z133" i="2"/>
  <c r="A134" i="2"/>
  <c r="B134" i="2"/>
  <c r="C134" i="2"/>
  <c r="D134" i="2"/>
  <c r="E134" i="2"/>
  <c r="F134" i="2"/>
  <c r="G134" i="2"/>
  <c r="H134" i="2"/>
  <c r="I134" i="2"/>
  <c r="J134" i="2"/>
  <c r="K134" i="2"/>
  <c r="L134" i="2"/>
  <c r="M134" i="2"/>
  <c r="N134" i="2"/>
  <c r="O134" i="2"/>
  <c r="P134" i="2"/>
  <c r="Q134" i="2"/>
  <c r="R134" i="2"/>
  <c r="S134" i="2"/>
  <c r="T134" i="2"/>
  <c r="U134" i="2"/>
  <c r="V134" i="2"/>
  <c r="W134" i="2"/>
  <c r="X134" i="2"/>
  <c r="Y134" i="2"/>
  <c r="Z134" i="2"/>
  <c r="A135" i="2"/>
  <c r="B135" i="2"/>
  <c r="C135" i="2"/>
  <c r="D135" i="2"/>
  <c r="E135" i="2"/>
  <c r="F135" i="2"/>
  <c r="G135" i="2"/>
  <c r="H135" i="2"/>
  <c r="I135" i="2"/>
  <c r="J135" i="2"/>
  <c r="K135" i="2"/>
  <c r="L135" i="2"/>
  <c r="M135" i="2"/>
  <c r="N135" i="2"/>
  <c r="O135" i="2"/>
  <c r="P135" i="2"/>
  <c r="Q135" i="2"/>
  <c r="R135" i="2"/>
  <c r="S135" i="2"/>
  <c r="T135" i="2"/>
  <c r="U135" i="2"/>
  <c r="V135" i="2"/>
  <c r="W135" i="2"/>
  <c r="X135" i="2"/>
  <c r="Y135" i="2"/>
  <c r="Z135" i="2"/>
  <c r="A136" i="2"/>
  <c r="B136" i="2"/>
  <c r="C136" i="2"/>
  <c r="D136" i="2"/>
  <c r="E136" i="2"/>
  <c r="F136" i="2"/>
  <c r="G136" i="2"/>
  <c r="H136" i="2"/>
  <c r="I136" i="2"/>
  <c r="J136" i="2"/>
  <c r="K136" i="2"/>
  <c r="L136" i="2"/>
  <c r="M136" i="2"/>
  <c r="N136" i="2"/>
  <c r="O136" i="2"/>
  <c r="P136" i="2"/>
  <c r="Q136" i="2"/>
  <c r="R136" i="2"/>
  <c r="S136" i="2"/>
  <c r="T136" i="2"/>
  <c r="U136" i="2"/>
  <c r="V136" i="2"/>
  <c r="W136" i="2"/>
  <c r="X136" i="2"/>
  <c r="Y136" i="2"/>
  <c r="Z136" i="2"/>
  <c r="A137" i="2"/>
  <c r="B137" i="2"/>
  <c r="C137" i="2"/>
  <c r="D137" i="2"/>
  <c r="E137" i="2"/>
  <c r="F137" i="2"/>
  <c r="G137" i="2"/>
  <c r="H137" i="2"/>
  <c r="I137" i="2"/>
  <c r="J137" i="2"/>
  <c r="K137" i="2"/>
  <c r="L137" i="2"/>
  <c r="M137" i="2"/>
  <c r="N137" i="2"/>
  <c r="O137" i="2"/>
  <c r="P137" i="2"/>
  <c r="Q137" i="2"/>
  <c r="R137" i="2"/>
  <c r="S137" i="2"/>
  <c r="T137" i="2"/>
  <c r="U137" i="2"/>
  <c r="V137" i="2"/>
  <c r="W137" i="2"/>
  <c r="X137" i="2"/>
  <c r="Y137" i="2"/>
  <c r="Z137" i="2"/>
  <c r="A138" i="2"/>
  <c r="B138" i="2"/>
  <c r="C138" i="2"/>
  <c r="D138" i="2"/>
  <c r="E138" i="2"/>
  <c r="F138" i="2"/>
  <c r="G138" i="2"/>
  <c r="H138" i="2"/>
  <c r="I138" i="2"/>
  <c r="J138" i="2"/>
  <c r="K138" i="2"/>
  <c r="L138" i="2"/>
  <c r="M138" i="2"/>
  <c r="N138" i="2"/>
  <c r="O138" i="2"/>
  <c r="P138" i="2"/>
  <c r="Q138" i="2"/>
  <c r="R138" i="2"/>
  <c r="S138" i="2"/>
  <c r="T138" i="2"/>
  <c r="U138" i="2"/>
  <c r="V138" i="2"/>
  <c r="W138" i="2"/>
  <c r="X138" i="2"/>
  <c r="Y138" i="2"/>
  <c r="Z138" i="2"/>
  <c r="A139" i="2"/>
  <c r="B139" i="2"/>
  <c r="C139" i="2"/>
  <c r="D139" i="2"/>
  <c r="E139" i="2"/>
  <c r="F139" i="2"/>
  <c r="G139" i="2"/>
  <c r="H139" i="2"/>
  <c r="I139" i="2"/>
  <c r="J139" i="2"/>
  <c r="K139" i="2"/>
  <c r="L139" i="2"/>
  <c r="M139" i="2"/>
  <c r="N139" i="2"/>
  <c r="O139" i="2"/>
  <c r="P139" i="2"/>
  <c r="Q139" i="2"/>
  <c r="R139" i="2"/>
  <c r="S139" i="2"/>
  <c r="T139" i="2"/>
  <c r="U139" i="2"/>
  <c r="V139" i="2"/>
  <c r="W139" i="2"/>
  <c r="X139" i="2"/>
  <c r="Y139" i="2"/>
  <c r="Z139" i="2"/>
  <c r="A140" i="2"/>
  <c r="B140" i="2"/>
  <c r="C140" i="2"/>
  <c r="D140" i="2"/>
  <c r="E140" i="2"/>
  <c r="F140" i="2"/>
  <c r="G140" i="2"/>
  <c r="H140" i="2"/>
  <c r="I140" i="2"/>
  <c r="J140" i="2"/>
  <c r="K140" i="2"/>
  <c r="L140" i="2"/>
  <c r="M140" i="2"/>
  <c r="N140" i="2"/>
  <c r="O140" i="2"/>
  <c r="P140" i="2"/>
  <c r="Q140" i="2"/>
  <c r="R140" i="2"/>
  <c r="S140" i="2"/>
  <c r="T140" i="2"/>
  <c r="U140" i="2"/>
  <c r="V140" i="2"/>
  <c r="W140" i="2"/>
  <c r="X140" i="2"/>
  <c r="Y140" i="2"/>
  <c r="Z140" i="2"/>
  <c r="A141" i="2"/>
  <c r="B141" i="2"/>
  <c r="C141" i="2"/>
  <c r="D141" i="2"/>
  <c r="E141" i="2"/>
  <c r="F141" i="2"/>
  <c r="G141" i="2"/>
  <c r="H141" i="2"/>
  <c r="I141" i="2"/>
  <c r="J141" i="2"/>
  <c r="K141" i="2"/>
  <c r="L141" i="2"/>
  <c r="M141" i="2"/>
  <c r="N141" i="2"/>
  <c r="O141" i="2"/>
  <c r="P141" i="2"/>
  <c r="Q141" i="2"/>
  <c r="R141" i="2"/>
  <c r="S141" i="2"/>
  <c r="T141" i="2"/>
  <c r="U141" i="2"/>
  <c r="V141" i="2"/>
  <c r="W141" i="2"/>
  <c r="X141" i="2"/>
  <c r="Y141" i="2"/>
  <c r="Z141" i="2"/>
  <c r="A142" i="2"/>
  <c r="B142" i="2"/>
  <c r="C142" i="2"/>
  <c r="D142" i="2"/>
  <c r="E142" i="2"/>
  <c r="F142" i="2"/>
  <c r="G142" i="2"/>
  <c r="H142" i="2"/>
  <c r="I142" i="2"/>
  <c r="J142" i="2"/>
  <c r="K142" i="2"/>
  <c r="L142" i="2"/>
  <c r="M142" i="2"/>
  <c r="N142" i="2"/>
  <c r="O142" i="2"/>
  <c r="P142" i="2"/>
  <c r="Q142" i="2"/>
  <c r="R142" i="2"/>
  <c r="S142" i="2"/>
  <c r="T142" i="2"/>
  <c r="U142" i="2"/>
  <c r="V142" i="2"/>
  <c r="W142" i="2"/>
  <c r="X142" i="2"/>
  <c r="Y142" i="2"/>
  <c r="Z142" i="2"/>
  <c r="A143" i="2"/>
  <c r="B143" i="2"/>
  <c r="C143" i="2"/>
  <c r="D143" i="2"/>
  <c r="E143" i="2"/>
  <c r="F143" i="2"/>
  <c r="G143" i="2"/>
  <c r="H143" i="2"/>
  <c r="I143" i="2"/>
  <c r="J143" i="2"/>
  <c r="K143" i="2"/>
  <c r="L143" i="2"/>
  <c r="M143" i="2"/>
  <c r="N143" i="2"/>
  <c r="O143" i="2"/>
  <c r="P143" i="2"/>
  <c r="Q143" i="2"/>
  <c r="R143" i="2"/>
  <c r="S143" i="2"/>
  <c r="T143" i="2"/>
  <c r="U143" i="2"/>
  <c r="V143" i="2"/>
  <c r="W143" i="2"/>
  <c r="X143" i="2"/>
  <c r="Y143" i="2"/>
  <c r="Z143" i="2"/>
  <c r="A144" i="2"/>
  <c r="B144" i="2"/>
  <c r="C144" i="2"/>
  <c r="D144" i="2"/>
  <c r="E144" i="2"/>
  <c r="F144" i="2"/>
  <c r="G144" i="2"/>
  <c r="H144" i="2"/>
  <c r="I144" i="2"/>
  <c r="J144" i="2"/>
  <c r="K144" i="2"/>
  <c r="L144" i="2"/>
  <c r="M144" i="2"/>
  <c r="N144" i="2"/>
  <c r="O144" i="2"/>
  <c r="P144" i="2"/>
  <c r="Q144" i="2"/>
  <c r="R144" i="2"/>
  <c r="S144" i="2"/>
  <c r="T144" i="2"/>
  <c r="U144" i="2"/>
  <c r="V144" i="2"/>
  <c r="W144" i="2"/>
  <c r="X144" i="2"/>
  <c r="Y144" i="2"/>
  <c r="Z144" i="2"/>
  <c r="A145" i="2"/>
  <c r="B145" i="2"/>
  <c r="C145" i="2"/>
  <c r="D145" i="2"/>
  <c r="E145" i="2"/>
  <c r="F145" i="2"/>
  <c r="G145" i="2"/>
  <c r="H145" i="2"/>
  <c r="I145" i="2"/>
  <c r="J145" i="2"/>
  <c r="K145" i="2"/>
  <c r="L145" i="2"/>
  <c r="M145" i="2"/>
  <c r="N145" i="2"/>
  <c r="O145" i="2"/>
  <c r="P145" i="2"/>
  <c r="Q145" i="2"/>
  <c r="R145" i="2"/>
  <c r="S145" i="2"/>
  <c r="T145" i="2"/>
  <c r="U145" i="2"/>
  <c r="V145" i="2"/>
  <c r="W145" i="2"/>
  <c r="X145" i="2"/>
  <c r="Y145" i="2"/>
  <c r="Z145" i="2"/>
  <c r="A146" i="2"/>
  <c r="B146" i="2"/>
  <c r="C146" i="2"/>
  <c r="D146" i="2"/>
  <c r="E146" i="2"/>
  <c r="F146" i="2"/>
  <c r="G146" i="2"/>
  <c r="H146" i="2"/>
  <c r="I146" i="2"/>
  <c r="J146" i="2"/>
  <c r="K146" i="2"/>
  <c r="L146" i="2"/>
  <c r="M146" i="2"/>
  <c r="N146" i="2"/>
  <c r="O146" i="2"/>
  <c r="P146" i="2"/>
  <c r="Q146" i="2"/>
  <c r="R146" i="2"/>
  <c r="S146" i="2"/>
  <c r="T146" i="2"/>
  <c r="U146" i="2"/>
  <c r="V146" i="2"/>
  <c r="W146" i="2"/>
  <c r="X146" i="2"/>
  <c r="Y146" i="2"/>
  <c r="Z146" i="2"/>
  <c r="A147" i="2"/>
  <c r="B147" i="2"/>
  <c r="C147" i="2"/>
  <c r="D147" i="2"/>
  <c r="E147" i="2"/>
  <c r="F147" i="2"/>
  <c r="G147" i="2"/>
  <c r="H147" i="2"/>
  <c r="I147" i="2"/>
  <c r="J147" i="2"/>
  <c r="K147" i="2"/>
  <c r="L147" i="2"/>
  <c r="M147" i="2"/>
  <c r="N147" i="2"/>
  <c r="O147" i="2"/>
  <c r="P147" i="2"/>
  <c r="Q147" i="2"/>
  <c r="R147" i="2"/>
  <c r="S147" i="2"/>
  <c r="T147" i="2"/>
  <c r="U147" i="2"/>
  <c r="V147" i="2"/>
  <c r="W147" i="2"/>
  <c r="X147" i="2"/>
  <c r="Y147" i="2"/>
  <c r="Z147" i="2"/>
  <c r="A148" i="2"/>
  <c r="B148" i="2"/>
  <c r="C148" i="2"/>
  <c r="D148" i="2"/>
  <c r="E148" i="2"/>
  <c r="F148" i="2"/>
  <c r="G148" i="2"/>
  <c r="H148" i="2"/>
  <c r="I148" i="2"/>
  <c r="J148" i="2"/>
  <c r="K148" i="2"/>
  <c r="L148" i="2"/>
  <c r="M148" i="2"/>
  <c r="N148" i="2"/>
  <c r="O148" i="2"/>
  <c r="P148" i="2"/>
  <c r="Q148" i="2"/>
  <c r="R148" i="2"/>
  <c r="S148" i="2"/>
  <c r="T148" i="2"/>
  <c r="U148" i="2"/>
  <c r="V148" i="2"/>
  <c r="W148" i="2"/>
  <c r="X148" i="2"/>
  <c r="Y148" i="2"/>
  <c r="Z148" i="2"/>
  <c r="A149" i="2"/>
  <c r="B149" i="2"/>
  <c r="C149" i="2"/>
  <c r="D149" i="2"/>
  <c r="E149" i="2"/>
  <c r="F149" i="2"/>
  <c r="G149" i="2"/>
  <c r="H149" i="2"/>
  <c r="I149" i="2"/>
  <c r="J149" i="2"/>
  <c r="K149" i="2"/>
  <c r="L149" i="2"/>
  <c r="M149" i="2"/>
  <c r="N149" i="2"/>
  <c r="O149" i="2"/>
  <c r="P149" i="2"/>
  <c r="Q149" i="2"/>
  <c r="R149" i="2"/>
  <c r="S149" i="2"/>
  <c r="T149" i="2"/>
  <c r="U149" i="2"/>
  <c r="V149" i="2"/>
  <c r="W149" i="2"/>
  <c r="X149" i="2"/>
  <c r="Y149" i="2"/>
  <c r="Z149" i="2"/>
  <c r="A150" i="2"/>
  <c r="B150" i="2"/>
  <c r="C150" i="2"/>
  <c r="D150" i="2"/>
  <c r="E150" i="2"/>
  <c r="F150" i="2"/>
  <c r="G150" i="2"/>
  <c r="H150" i="2"/>
  <c r="I150" i="2"/>
  <c r="J150" i="2"/>
  <c r="K150" i="2"/>
  <c r="L150" i="2"/>
  <c r="M150" i="2"/>
  <c r="N150" i="2"/>
  <c r="O150" i="2"/>
  <c r="P150" i="2"/>
  <c r="Q150" i="2"/>
  <c r="R150" i="2"/>
  <c r="S150" i="2"/>
  <c r="T150" i="2"/>
  <c r="U150" i="2"/>
  <c r="V150" i="2"/>
  <c r="W150" i="2"/>
  <c r="X150" i="2"/>
  <c r="Y150" i="2"/>
  <c r="Z150" i="2"/>
  <c r="A151" i="2"/>
  <c r="B151" i="2"/>
  <c r="C151" i="2"/>
  <c r="D151" i="2"/>
  <c r="E151" i="2"/>
  <c r="F151" i="2"/>
  <c r="G151" i="2"/>
  <c r="H151" i="2"/>
  <c r="I151" i="2"/>
  <c r="J151" i="2"/>
  <c r="K151" i="2"/>
  <c r="L151" i="2"/>
  <c r="M151" i="2"/>
  <c r="N151" i="2"/>
  <c r="O151" i="2"/>
  <c r="P151" i="2"/>
  <c r="Q151" i="2"/>
  <c r="R151" i="2"/>
  <c r="S151" i="2"/>
  <c r="T151" i="2"/>
  <c r="U151" i="2"/>
  <c r="V151" i="2"/>
  <c r="W151" i="2"/>
  <c r="X151" i="2"/>
  <c r="Y151" i="2"/>
  <c r="Z151" i="2"/>
  <c r="A152" i="2"/>
  <c r="B152" i="2"/>
  <c r="C152" i="2"/>
  <c r="D152" i="2"/>
  <c r="E152" i="2"/>
  <c r="F152" i="2"/>
  <c r="G152" i="2"/>
  <c r="H152" i="2"/>
  <c r="I152" i="2"/>
  <c r="J152" i="2"/>
  <c r="K152" i="2"/>
  <c r="L152" i="2"/>
  <c r="M152" i="2"/>
  <c r="N152" i="2"/>
  <c r="O152" i="2"/>
  <c r="P152" i="2"/>
  <c r="Q152" i="2"/>
  <c r="R152" i="2"/>
  <c r="S152" i="2"/>
  <c r="T152" i="2"/>
  <c r="U152" i="2"/>
  <c r="V152" i="2"/>
  <c r="W152" i="2"/>
  <c r="X152" i="2"/>
  <c r="Y152" i="2"/>
  <c r="Z152" i="2"/>
  <c r="A153" i="2"/>
  <c r="B153" i="2"/>
  <c r="C153" i="2"/>
  <c r="D153" i="2"/>
  <c r="E153" i="2"/>
  <c r="F153" i="2"/>
  <c r="G153" i="2"/>
  <c r="H153" i="2"/>
  <c r="I153" i="2"/>
  <c r="J153" i="2"/>
  <c r="K153" i="2"/>
  <c r="L153" i="2"/>
  <c r="M153" i="2"/>
  <c r="N153" i="2"/>
  <c r="O153" i="2"/>
  <c r="P153" i="2"/>
  <c r="Q153" i="2"/>
  <c r="R153" i="2"/>
  <c r="S153" i="2"/>
  <c r="T153" i="2"/>
  <c r="U153" i="2"/>
  <c r="V153" i="2"/>
  <c r="W153" i="2"/>
  <c r="X153" i="2"/>
  <c r="Y153" i="2"/>
  <c r="Z153" i="2"/>
  <c r="A154" i="2"/>
  <c r="B154" i="2"/>
  <c r="C154" i="2"/>
  <c r="D154" i="2"/>
  <c r="E154" i="2"/>
  <c r="F154" i="2"/>
  <c r="G154" i="2"/>
  <c r="H154" i="2"/>
  <c r="I154" i="2"/>
  <c r="J154" i="2"/>
  <c r="K154" i="2"/>
  <c r="L154" i="2"/>
  <c r="M154" i="2"/>
  <c r="N154" i="2"/>
  <c r="O154" i="2"/>
  <c r="P154" i="2"/>
  <c r="Q154" i="2"/>
  <c r="R154" i="2"/>
  <c r="S154" i="2"/>
  <c r="T154" i="2"/>
  <c r="U154" i="2"/>
  <c r="V154" i="2"/>
  <c r="W154" i="2"/>
  <c r="X154" i="2"/>
  <c r="Y154" i="2"/>
  <c r="Z154" i="2"/>
  <c r="A155" i="2"/>
  <c r="B155" i="2"/>
  <c r="C155" i="2"/>
  <c r="D155" i="2"/>
  <c r="E155" i="2"/>
  <c r="F155" i="2"/>
  <c r="G155" i="2"/>
  <c r="H155" i="2"/>
  <c r="I155" i="2"/>
  <c r="J155" i="2"/>
  <c r="K155" i="2"/>
  <c r="L155" i="2"/>
  <c r="M155" i="2"/>
  <c r="N155" i="2"/>
  <c r="O155" i="2"/>
  <c r="P155" i="2"/>
  <c r="Q155" i="2"/>
  <c r="R155" i="2"/>
  <c r="S155" i="2"/>
  <c r="T155" i="2"/>
  <c r="U155" i="2"/>
  <c r="V155" i="2"/>
  <c r="W155" i="2"/>
  <c r="X155" i="2"/>
  <c r="Y155" i="2"/>
  <c r="Z155" i="2"/>
  <c r="A156" i="2"/>
  <c r="B156" i="2"/>
  <c r="C156" i="2"/>
  <c r="D156" i="2"/>
  <c r="E156" i="2"/>
  <c r="F156" i="2"/>
  <c r="G156" i="2"/>
  <c r="H156" i="2"/>
  <c r="I156" i="2"/>
  <c r="J156" i="2"/>
  <c r="K156" i="2"/>
  <c r="L156" i="2"/>
  <c r="M156" i="2"/>
  <c r="N156" i="2"/>
  <c r="O156" i="2"/>
  <c r="P156" i="2"/>
  <c r="Q156" i="2"/>
  <c r="R156" i="2"/>
  <c r="S156" i="2"/>
  <c r="T156" i="2"/>
  <c r="U156" i="2"/>
  <c r="V156" i="2"/>
  <c r="W156" i="2"/>
  <c r="X156" i="2"/>
  <c r="Y156" i="2"/>
  <c r="Z156" i="2"/>
  <c r="A157" i="2"/>
  <c r="B157" i="2"/>
  <c r="C157" i="2"/>
  <c r="D157" i="2"/>
  <c r="E157" i="2"/>
  <c r="F157" i="2"/>
  <c r="G157" i="2"/>
  <c r="H157" i="2"/>
  <c r="I157" i="2"/>
  <c r="J157" i="2"/>
  <c r="K157" i="2"/>
  <c r="L157" i="2"/>
  <c r="M157" i="2"/>
  <c r="N157" i="2"/>
  <c r="O157" i="2"/>
  <c r="P157" i="2"/>
  <c r="Q157" i="2"/>
  <c r="R157" i="2"/>
  <c r="S157" i="2"/>
  <c r="T157" i="2"/>
  <c r="U157" i="2"/>
  <c r="V157" i="2"/>
  <c r="W157" i="2"/>
  <c r="X157" i="2"/>
  <c r="Y157" i="2"/>
  <c r="Z157" i="2"/>
  <c r="A158" i="2"/>
  <c r="B158" i="2"/>
  <c r="C158" i="2"/>
  <c r="D158" i="2"/>
  <c r="E158" i="2"/>
  <c r="F158" i="2"/>
  <c r="G158" i="2"/>
  <c r="H158" i="2"/>
  <c r="I158" i="2"/>
  <c r="J158" i="2"/>
  <c r="K158" i="2"/>
  <c r="L158" i="2"/>
  <c r="M158" i="2"/>
  <c r="N158" i="2"/>
  <c r="O158" i="2"/>
  <c r="P158" i="2"/>
  <c r="Q158" i="2"/>
  <c r="R158" i="2"/>
  <c r="S158" i="2"/>
  <c r="T158" i="2"/>
  <c r="U158" i="2"/>
  <c r="V158" i="2"/>
  <c r="W158" i="2"/>
  <c r="X158" i="2"/>
  <c r="Y158" i="2"/>
  <c r="Z158" i="2"/>
  <c r="A159" i="2"/>
  <c r="B159" i="2"/>
  <c r="C159" i="2"/>
  <c r="D159" i="2"/>
  <c r="E159" i="2"/>
  <c r="F159" i="2"/>
  <c r="G159" i="2"/>
  <c r="H159" i="2"/>
  <c r="I159" i="2"/>
  <c r="J159" i="2"/>
  <c r="K159" i="2"/>
  <c r="L159" i="2"/>
  <c r="M159" i="2"/>
  <c r="N159" i="2"/>
  <c r="O159" i="2"/>
  <c r="P159" i="2"/>
  <c r="Q159" i="2"/>
  <c r="R159" i="2"/>
  <c r="S159" i="2"/>
  <c r="T159" i="2"/>
  <c r="U159" i="2"/>
  <c r="V159" i="2"/>
  <c r="W159" i="2"/>
  <c r="X159" i="2"/>
  <c r="Y159" i="2"/>
  <c r="Z159" i="2"/>
  <c r="A160" i="2"/>
  <c r="B160" i="2"/>
  <c r="C160" i="2"/>
  <c r="D160" i="2"/>
  <c r="E160" i="2"/>
  <c r="F160" i="2"/>
  <c r="G160" i="2"/>
  <c r="H160" i="2"/>
  <c r="I160" i="2"/>
  <c r="J160" i="2"/>
  <c r="K160" i="2"/>
  <c r="L160" i="2"/>
  <c r="M160" i="2"/>
  <c r="N160" i="2"/>
  <c r="O160" i="2"/>
  <c r="P160" i="2"/>
  <c r="Q160" i="2"/>
  <c r="R160" i="2"/>
  <c r="S160" i="2"/>
  <c r="T160" i="2"/>
  <c r="U160" i="2"/>
  <c r="V160" i="2"/>
  <c r="W160" i="2"/>
  <c r="X160" i="2"/>
  <c r="Y160" i="2"/>
  <c r="Z160" i="2"/>
  <c r="A161" i="2"/>
  <c r="B161" i="2"/>
  <c r="C161" i="2"/>
  <c r="D161" i="2"/>
  <c r="E161" i="2"/>
  <c r="F161" i="2"/>
  <c r="G161" i="2"/>
  <c r="H161" i="2"/>
  <c r="I161" i="2"/>
  <c r="J161" i="2"/>
  <c r="K161" i="2"/>
  <c r="L161" i="2"/>
  <c r="M161" i="2"/>
  <c r="N161" i="2"/>
  <c r="O161" i="2"/>
  <c r="P161" i="2"/>
  <c r="Q161" i="2"/>
  <c r="R161" i="2"/>
  <c r="S161" i="2"/>
  <c r="T161" i="2"/>
  <c r="U161" i="2"/>
  <c r="V161" i="2"/>
  <c r="W161" i="2"/>
  <c r="X161" i="2"/>
  <c r="Y161" i="2"/>
  <c r="Z161" i="2"/>
  <c r="A162" i="2"/>
  <c r="B162" i="2"/>
  <c r="C162" i="2"/>
  <c r="D162" i="2"/>
  <c r="E162" i="2"/>
  <c r="F162" i="2"/>
  <c r="G162" i="2"/>
  <c r="H162" i="2"/>
  <c r="I162" i="2"/>
  <c r="J162" i="2"/>
  <c r="K162" i="2"/>
  <c r="L162" i="2"/>
  <c r="M162" i="2"/>
  <c r="N162" i="2"/>
  <c r="O162" i="2"/>
  <c r="P162" i="2"/>
  <c r="Q162" i="2"/>
  <c r="R162" i="2"/>
  <c r="S162" i="2"/>
  <c r="T162" i="2"/>
  <c r="U162" i="2"/>
  <c r="V162" i="2"/>
  <c r="W162" i="2"/>
  <c r="X162" i="2"/>
  <c r="Y162" i="2"/>
  <c r="Z162" i="2"/>
  <c r="A163" i="2"/>
  <c r="B163" i="2"/>
  <c r="C163" i="2"/>
  <c r="D163" i="2"/>
  <c r="E163" i="2"/>
  <c r="F163" i="2"/>
  <c r="G163" i="2"/>
  <c r="H163" i="2"/>
  <c r="I163" i="2"/>
  <c r="J163" i="2"/>
  <c r="K163" i="2"/>
  <c r="L163" i="2"/>
  <c r="M163" i="2"/>
  <c r="N163" i="2"/>
  <c r="O163" i="2"/>
  <c r="P163" i="2"/>
  <c r="Q163" i="2"/>
  <c r="R163" i="2"/>
  <c r="S163" i="2"/>
  <c r="T163" i="2"/>
  <c r="U163" i="2"/>
  <c r="V163" i="2"/>
  <c r="W163" i="2"/>
  <c r="X163" i="2"/>
  <c r="Y163" i="2"/>
  <c r="Z163" i="2"/>
  <c r="A164" i="2"/>
  <c r="B164" i="2"/>
  <c r="C164" i="2"/>
  <c r="D164" i="2"/>
  <c r="E164" i="2"/>
  <c r="F164" i="2"/>
  <c r="G164" i="2"/>
  <c r="H164" i="2"/>
  <c r="I164" i="2"/>
  <c r="J164" i="2"/>
  <c r="K164" i="2"/>
  <c r="L164" i="2"/>
  <c r="M164" i="2"/>
  <c r="N164" i="2"/>
  <c r="O164" i="2"/>
  <c r="P164" i="2"/>
  <c r="Q164" i="2"/>
  <c r="R164" i="2"/>
  <c r="S164" i="2"/>
  <c r="T164" i="2"/>
  <c r="U164" i="2"/>
  <c r="V164" i="2"/>
  <c r="W164" i="2"/>
  <c r="X164" i="2"/>
  <c r="Y164" i="2"/>
  <c r="Z164" i="2"/>
  <c r="A165" i="2"/>
  <c r="B165" i="2"/>
  <c r="C165" i="2"/>
  <c r="D165" i="2"/>
  <c r="E165" i="2"/>
  <c r="F165" i="2"/>
  <c r="G165" i="2"/>
  <c r="H165" i="2"/>
  <c r="I165" i="2"/>
  <c r="J165" i="2"/>
  <c r="K165" i="2"/>
  <c r="L165" i="2"/>
  <c r="M165" i="2"/>
  <c r="N165" i="2"/>
  <c r="O165" i="2"/>
  <c r="P165" i="2"/>
  <c r="Q165" i="2"/>
  <c r="R165" i="2"/>
  <c r="S165" i="2"/>
  <c r="T165" i="2"/>
  <c r="U165" i="2"/>
  <c r="V165" i="2"/>
  <c r="W165" i="2"/>
  <c r="X165" i="2"/>
  <c r="Y165" i="2"/>
  <c r="Z165" i="2"/>
  <c r="A166" i="2"/>
  <c r="B166" i="2"/>
  <c r="C166" i="2"/>
  <c r="D166" i="2"/>
  <c r="E166" i="2"/>
  <c r="F166" i="2"/>
  <c r="G166" i="2"/>
  <c r="H166" i="2"/>
  <c r="I166" i="2"/>
  <c r="J166" i="2"/>
  <c r="K166" i="2"/>
  <c r="L166" i="2"/>
  <c r="M166" i="2"/>
  <c r="N166" i="2"/>
  <c r="O166" i="2"/>
  <c r="P166" i="2"/>
  <c r="Q166" i="2"/>
  <c r="R166" i="2"/>
  <c r="S166" i="2"/>
  <c r="T166" i="2"/>
  <c r="U166" i="2"/>
  <c r="V166" i="2"/>
  <c r="W166" i="2"/>
  <c r="X166" i="2"/>
  <c r="Y166" i="2"/>
  <c r="Z166" i="2"/>
  <c r="A167" i="2"/>
  <c r="B167" i="2"/>
  <c r="C167" i="2"/>
  <c r="D167" i="2"/>
  <c r="E167" i="2"/>
  <c r="F167" i="2"/>
  <c r="G167" i="2"/>
  <c r="H167" i="2"/>
  <c r="I167" i="2"/>
  <c r="J167" i="2"/>
  <c r="K167" i="2"/>
  <c r="L167" i="2"/>
  <c r="M167" i="2"/>
  <c r="N167" i="2"/>
  <c r="O167" i="2"/>
  <c r="P167" i="2"/>
  <c r="Q167" i="2"/>
  <c r="R167" i="2"/>
  <c r="S167" i="2"/>
  <c r="T167" i="2"/>
  <c r="U167" i="2"/>
  <c r="V167" i="2"/>
  <c r="W167" i="2"/>
  <c r="X167" i="2"/>
  <c r="Y167" i="2"/>
  <c r="Z167" i="2"/>
  <c r="A168" i="2"/>
  <c r="B168" i="2"/>
  <c r="C168" i="2"/>
  <c r="D168" i="2"/>
  <c r="E168" i="2"/>
  <c r="F168" i="2"/>
  <c r="G168" i="2"/>
  <c r="H168" i="2"/>
  <c r="I168" i="2"/>
  <c r="J168" i="2"/>
  <c r="K168" i="2"/>
  <c r="L168" i="2"/>
  <c r="M168" i="2"/>
  <c r="N168" i="2"/>
  <c r="O168" i="2"/>
  <c r="P168" i="2"/>
  <c r="Q168" i="2"/>
  <c r="R168" i="2"/>
  <c r="S168" i="2"/>
  <c r="T168" i="2"/>
  <c r="U168" i="2"/>
  <c r="V168" i="2"/>
  <c r="W168" i="2"/>
  <c r="X168" i="2"/>
  <c r="Y168" i="2"/>
  <c r="Z168" i="2"/>
  <c r="A169" i="2"/>
  <c r="B169" i="2"/>
  <c r="C169" i="2"/>
  <c r="D169" i="2"/>
  <c r="E169" i="2"/>
  <c r="F169" i="2"/>
  <c r="G169" i="2"/>
  <c r="H169" i="2"/>
  <c r="I169" i="2"/>
  <c r="J169" i="2"/>
  <c r="K169" i="2"/>
  <c r="L169" i="2"/>
  <c r="M169" i="2"/>
  <c r="N169" i="2"/>
  <c r="O169" i="2"/>
  <c r="P169" i="2"/>
  <c r="Q169" i="2"/>
  <c r="R169" i="2"/>
  <c r="S169" i="2"/>
  <c r="T169" i="2"/>
  <c r="U169" i="2"/>
  <c r="V169" i="2"/>
  <c r="W169" i="2"/>
  <c r="X169" i="2"/>
  <c r="Y169" i="2"/>
  <c r="Z169" i="2"/>
  <c r="A170" i="2"/>
  <c r="B170" i="2"/>
  <c r="C170" i="2"/>
  <c r="D170" i="2"/>
  <c r="E170" i="2"/>
  <c r="F170" i="2"/>
  <c r="G170" i="2"/>
  <c r="H170" i="2"/>
  <c r="I170" i="2"/>
  <c r="J170" i="2"/>
  <c r="K170" i="2"/>
  <c r="L170" i="2"/>
  <c r="M170" i="2"/>
  <c r="N170" i="2"/>
  <c r="O170" i="2"/>
  <c r="P170" i="2"/>
  <c r="Q170" i="2"/>
  <c r="R170" i="2"/>
  <c r="S170" i="2"/>
  <c r="T170" i="2"/>
  <c r="U170" i="2"/>
  <c r="V170" i="2"/>
  <c r="W170" i="2"/>
  <c r="X170" i="2"/>
  <c r="Y170" i="2"/>
  <c r="Z170" i="2"/>
  <c r="A171" i="2"/>
  <c r="B171" i="2"/>
  <c r="C171" i="2"/>
  <c r="D171" i="2"/>
  <c r="E171" i="2"/>
  <c r="F171" i="2"/>
  <c r="G171" i="2"/>
  <c r="H171" i="2"/>
  <c r="I171" i="2"/>
  <c r="J171" i="2"/>
  <c r="K171" i="2"/>
  <c r="L171" i="2"/>
  <c r="M171" i="2"/>
  <c r="N171" i="2"/>
  <c r="O171" i="2"/>
  <c r="P171" i="2"/>
  <c r="Q171" i="2"/>
  <c r="R171" i="2"/>
  <c r="S171" i="2"/>
  <c r="T171" i="2"/>
  <c r="U171" i="2"/>
  <c r="V171" i="2"/>
  <c r="W171" i="2"/>
  <c r="X171" i="2"/>
  <c r="Y171" i="2"/>
  <c r="Z171" i="2"/>
  <c r="A172" i="2"/>
  <c r="B172" i="2"/>
  <c r="C172" i="2"/>
  <c r="D172" i="2"/>
  <c r="E172" i="2"/>
  <c r="F172" i="2"/>
  <c r="G172" i="2"/>
  <c r="H172" i="2"/>
  <c r="I172" i="2"/>
  <c r="J172" i="2"/>
  <c r="K172" i="2"/>
  <c r="L172" i="2"/>
  <c r="M172" i="2"/>
  <c r="N172" i="2"/>
  <c r="O172" i="2"/>
  <c r="P172" i="2"/>
  <c r="Q172" i="2"/>
  <c r="R172" i="2"/>
  <c r="S172" i="2"/>
  <c r="T172" i="2"/>
  <c r="U172" i="2"/>
  <c r="V172" i="2"/>
  <c r="W172" i="2"/>
  <c r="X172" i="2"/>
  <c r="Y172" i="2"/>
  <c r="Z172" i="2"/>
  <c r="A173" i="2"/>
  <c r="B173" i="2"/>
  <c r="C173" i="2"/>
  <c r="D173" i="2"/>
  <c r="E173" i="2"/>
  <c r="F173" i="2"/>
  <c r="G173" i="2"/>
  <c r="H173" i="2"/>
  <c r="I173" i="2"/>
  <c r="J173" i="2"/>
  <c r="K173" i="2"/>
  <c r="L173" i="2"/>
  <c r="M173" i="2"/>
  <c r="N173" i="2"/>
  <c r="O173" i="2"/>
  <c r="P173" i="2"/>
  <c r="Q173" i="2"/>
  <c r="R173" i="2"/>
  <c r="S173" i="2"/>
  <c r="T173" i="2"/>
  <c r="U173" i="2"/>
  <c r="V173" i="2"/>
  <c r="W173" i="2"/>
  <c r="X173" i="2"/>
  <c r="Y173" i="2"/>
  <c r="Z173" i="2"/>
  <c r="A174" i="2"/>
  <c r="B174" i="2"/>
  <c r="C174" i="2"/>
  <c r="D174" i="2"/>
  <c r="E174" i="2"/>
  <c r="F174" i="2"/>
  <c r="G174" i="2"/>
  <c r="H174" i="2"/>
  <c r="I174" i="2"/>
  <c r="J174" i="2"/>
  <c r="K174" i="2"/>
  <c r="L174" i="2"/>
  <c r="M174" i="2"/>
  <c r="N174" i="2"/>
  <c r="O174" i="2"/>
  <c r="P174" i="2"/>
  <c r="Q174" i="2"/>
  <c r="R174" i="2"/>
  <c r="S174" i="2"/>
  <c r="T174" i="2"/>
  <c r="U174" i="2"/>
  <c r="V174" i="2"/>
  <c r="W174" i="2"/>
  <c r="X174" i="2"/>
  <c r="Y174" i="2"/>
  <c r="Z174" i="2"/>
  <c r="A175" i="2"/>
  <c r="B175" i="2"/>
  <c r="C175" i="2"/>
  <c r="D175" i="2"/>
  <c r="E175" i="2"/>
  <c r="F175" i="2"/>
  <c r="G175" i="2"/>
  <c r="H175" i="2"/>
  <c r="I175" i="2"/>
  <c r="J175" i="2"/>
  <c r="K175" i="2"/>
  <c r="L175" i="2"/>
  <c r="M175" i="2"/>
  <c r="N175" i="2"/>
  <c r="O175" i="2"/>
  <c r="P175" i="2"/>
  <c r="Q175" i="2"/>
  <c r="R175" i="2"/>
  <c r="S175" i="2"/>
  <c r="T175" i="2"/>
  <c r="U175" i="2"/>
  <c r="V175" i="2"/>
  <c r="W175" i="2"/>
  <c r="X175" i="2"/>
  <c r="Y175" i="2"/>
  <c r="Z175" i="2"/>
  <c r="A176" i="2"/>
  <c r="B176" i="2"/>
  <c r="C176" i="2"/>
  <c r="D176" i="2"/>
  <c r="E176" i="2"/>
  <c r="F176" i="2"/>
  <c r="G176" i="2"/>
  <c r="H176" i="2"/>
  <c r="I176" i="2"/>
  <c r="J176" i="2"/>
  <c r="K176" i="2"/>
  <c r="L176" i="2"/>
  <c r="M176" i="2"/>
  <c r="N176" i="2"/>
  <c r="O176" i="2"/>
  <c r="P176" i="2"/>
  <c r="Q176" i="2"/>
  <c r="R176" i="2"/>
  <c r="S176" i="2"/>
  <c r="T176" i="2"/>
  <c r="U176" i="2"/>
  <c r="V176" i="2"/>
  <c r="W176" i="2"/>
  <c r="X176" i="2"/>
  <c r="Y176" i="2"/>
  <c r="Z176" i="2"/>
  <c r="A177" i="2"/>
  <c r="B177" i="2"/>
  <c r="C177" i="2"/>
  <c r="D177" i="2"/>
  <c r="E177" i="2"/>
  <c r="F177" i="2"/>
  <c r="G177" i="2"/>
  <c r="H177" i="2"/>
  <c r="I177" i="2"/>
  <c r="J177" i="2"/>
  <c r="K177" i="2"/>
  <c r="L177" i="2"/>
  <c r="M177" i="2"/>
  <c r="N177" i="2"/>
  <c r="O177" i="2"/>
  <c r="P177" i="2"/>
  <c r="Q177" i="2"/>
  <c r="R177" i="2"/>
  <c r="S177" i="2"/>
  <c r="T177" i="2"/>
  <c r="U177" i="2"/>
  <c r="V177" i="2"/>
  <c r="W177" i="2"/>
  <c r="X177" i="2"/>
  <c r="Y177" i="2"/>
  <c r="Z177" i="2"/>
  <c r="A178" i="2"/>
  <c r="B178" i="2"/>
  <c r="C178" i="2"/>
  <c r="D178" i="2"/>
  <c r="E178" i="2"/>
  <c r="F178" i="2"/>
  <c r="G178" i="2"/>
  <c r="H178" i="2"/>
  <c r="I178" i="2"/>
  <c r="J178" i="2"/>
  <c r="K178" i="2"/>
  <c r="L178" i="2"/>
  <c r="M178" i="2"/>
  <c r="N178" i="2"/>
  <c r="O178" i="2"/>
  <c r="P178" i="2"/>
  <c r="Q178" i="2"/>
  <c r="R178" i="2"/>
  <c r="S178" i="2"/>
  <c r="T178" i="2"/>
  <c r="U178" i="2"/>
  <c r="V178" i="2"/>
  <c r="W178" i="2"/>
  <c r="X178" i="2"/>
  <c r="Y178" i="2"/>
  <c r="Z178" i="2"/>
  <c r="A179" i="2"/>
  <c r="B179" i="2"/>
  <c r="C179" i="2"/>
  <c r="D179" i="2"/>
  <c r="E179" i="2"/>
  <c r="F179" i="2"/>
  <c r="G179" i="2"/>
  <c r="H179" i="2"/>
  <c r="I179" i="2"/>
  <c r="J179" i="2"/>
  <c r="K179" i="2"/>
  <c r="L179" i="2"/>
  <c r="M179" i="2"/>
  <c r="N179" i="2"/>
  <c r="O179" i="2"/>
  <c r="P179" i="2"/>
  <c r="Q179" i="2"/>
  <c r="R179" i="2"/>
  <c r="S179" i="2"/>
  <c r="T179" i="2"/>
  <c r="U179" i="2"/>
  <c r="V179" i="2"/>
  <c r="W179" i="2"/>
  <c r="X179" i="2"/>
  <c r="Y179" i="2"/>
  <c r="Z179" i="2"/>
  <c r="A180" i="2"/>
  <c r="B180" i="2"/>
  <c r="C180" i="2"/>
  <c r="D180" i="2"/>
  <c r="E180" i="2"/>
  <c r="F180" i="2"/>
  <c r="G180" i="2"/>
  <c r="H180" i="2"/>
  <c r="I180" i="2"/>
  <c r="J180" i="2"/>
  <c r="K180" i="2"/>
  <c r="L180" i="2"/>
  <c r="M180" i="2"/>
  <c r="N180" i="2"/>
  <c r="O180" i="2"/>
  <c r="P180" i="2"/>
  <c r="Q180" i="2"/>
  <c r="R180" i="2"/>
  <c r="S180" i="2"/>
  <c r="T180" i="2"/>
  <c r="U180" i="2"/>
  <c r="V180" i="2"/>
  <c r="W180" i="2"/>
  <c r="X180" i="2"/>
  <c r="Y180" i="2"/>
  <c r="Z180" i="2"/>
  <c r="A181" i="2"/>
  <c r="B181" i="2"/>
  <c r="C181" i="2"/>
  <c r="D181" i="2"/>
  <c r="E181" i="2"/>
  <c r="F181" i="2"/>
  <c r="G181" i="2"/>
  <c r="H181" i="2"/>
  <c r="I181" i="2"/>
  <c r="J181" i="2"/>
  <c r="K181" i="2"/>
  <c r="L181" i="2"/>
  <c r="M181" i="2"/>
  <c r="N181" i="2"/>
  <c r="O181" i="2"/>
  <c r="P181" i="2"/>
  <c r="Q181" i="2"/>
  <c r="R181" i="2"/>
  <c r="S181" i="2"/>
  <c r="T181" i="2"/>
  <c r="U181" i="2"/>
  <c r="V181" i="2"/>
  <c r="W181" i="2"/>
  <c r="X181" i="2"/>
  <c r="Y181" i="2"/>
  <c r="Z181" i="2"/>
  <c r="A182" i="2"/>
  <c r="B182" i="2"/>
  <c r="C182" i="2"/>
  <c r="D182" i="2"/>
  <c r="E182" i="2"/>
  <c r="F182" i="2"/>
  <c r="G182" i="2"/>
  <c r="H182" i="2"/>
  <c r="I182" i="2"/>
  <c r="J182" i="2"/>
  <c r="K182" i="2"/>
  <c r="L182" i="2"/>
  <c r="M182" i="2"/>
  <c r="N182" i="2"/>
  <c r="O182" i="2"/>
  <c r="P182" i="2"/>
  <c r="Q182" i="2"/>
  <c r="R182" i="2"/>
  <c r="S182" i="2"/>
  <c r="T182" i="2"/>
  <c r="U182" i="2"/>
  <c r="V182" i="2"/>
  <c r="W182" i="2"/>
  <c r="X182" i="2"/>
  <c r="Y182" i="2"/>
  <c r="Z182" i="2"/>
  <c r="A183" i="2"/>
  <c r="B183" i="2"/>
  <c r="C183" i="2"/>
  <c r="D183" i="2"/>
  <c r="E183" i="2"/>
  <c r="F183" i="2"/>
  <c r="G183" i="2"/>
  <c r="H183" i="2"/>
  <c r="I183" i="2"/>
  <c r="J183" i="2"/>
  <c r="K183" i="2"/>
  <c r="L183" i="2"/>
  <c r="M183" i="2"/>
  <c r="N183" i="2"/>
  <c r="O183" i="2"/>
  <c r="P183" i="2"/>
  <c r="Q183" i="2"/>
  <c r="R183" i="2"/>
  <c r="S183" i="2"/>
  <c r="T183" i="2"/>
  <c r="U183" i="2"/>
  <c r="V183" i="2"/>
  <c r="W183" i="2"/>
  <c r="X183" i="2"/>
  <c r="Y183" i="2"/>
  <c r="Z183" i="2"/>
  <c r="A184" i="2"/>
  <c r="B184" i="2"/>
  <c r="C184" i="2"/>
  <c r="D184" i="2"/>
  <c r="E184" i="2"/>
  <c r="F184" i="2"/>
  <c r="G184" i="2"/>
  <c r="H184" i="2"/>
  <c r="I184" i="2"/>
  <c r="J184" i="2"/>
  <c r="K184" i="2"/>
  <c r="L184" i="2"/>
  <c r="M184" i="2"/>
  <c r="N184" i="2"/>
  <c r="O184" i="2"/>
  <c r="P184" i="2"/>
  <c r="Q184" i="2"/>
  <c r="R184" i="2"/>
  <c r="S184" i="2"/>
  <c r="T184" i="2"/>
  <c r="U184" i="2"/>
  <c r="V184" i="2"/>
  <c r="W184" i="2"/>
  <c r="X184" i="2"/>
  <c r="Y184" i="2"/>
  <c r="Z184" i="2"/>
  <c r="A185" i="2"/>
  <c r="B185" i="2"/>
  <c r="C185" i="2"/>
  <c r="D185" i="2"/>
  <c r="E185" i="2"/>
  <c r="F185" i="2"/>
  <c r="G185" i="2"/>
  <c r="H185" i="2"/>
  <c r="I185" i="2"/>
  <c r="J185" i="2"/>
  <c r="K185" i="2"/>
  <c r="L185" i="2"/>
  <c r="M185" i="2"/>
  <c r="N185" i="2"/>
  <c r="O185" i="2"/>
  <c r="P185" i="2"/>
  <c r="Q185" i="2"/>
  <c r="R185" i="2"/>
  <c r="S185" i="2"/>
  <c r="T185" i="2"/>
  <c r="U185" i="2"/>
  <c r="V185" i="2"/>
  <c r="W185" i="2"/>
  <c r="X185" i="2"/>
  <c r="Y185" i="2"/>
  <c r="Z185" i="2"/>
  <c r="A186" i="2"/>
  <c r="B186" i="2"/>
  <c r="C186" i="2"/>
  <c r="D186" i="2"/>
  <c r="E186" i="2"/>
  <c r="F186" i="2"/>
  <c r="G186" i="2"/>
  <c r="H186" i="2"/>
  <c r="I186" i="2"/>
  <c r="J186" i="2"/>
  <c r="K186" i="2"/>
  <c r="L186" i="2"/>
  <c r="M186" i="2"/>
  <c r="N186" i="2"/>
  <c r="O186" i="2"/>
  <c r="P186" i="2"/>
  <c r="Q186" i="2"/>
  <c r="R186" i="2"/>
  <c r="S186" i="2"/>
  <c r="T186" i="2"/>
  <c r="U186" i="2"/>
  <c r="V186" i="2"/>
  <c r="W186" i="2"/>
  <c r="X186" i="2"/>
  <c r="Y186" i="2"/>
  <c r="Z186" i="2"/>
  <c r="A187" i="2"/>
  <c r="B187" i="2"/>
  <c r="C187" i="2"/>
  <c r="D187" i="2"/>
  <c r="E187" i="2"/>
  <c r="F187" i="2"/>
  <c r="G187" i="2"/>
  <c r="H187" i="2"/>
  <c r="I187" i="2"/>
  <c r="J187" i="2"/>
  <c r="K187" i="2"/>
  <c r="L187" i="2"/>
  <c r="M187" i="2"/>
  <c r="N187" i="2"/>
  <c r="O187" i="2"/>
  <c r="P187" i="2"/>
  <c r="Q187" i="2"/>
  <c r="R187" i="2"/>
  <c r="S187" i="2"/>
  <c r="T187" i="2"/>
  <c r="U187" i="2"/>
  <c r="V187" i="2"/>
  <c r="W187" i="2"/>
  <c r="X187" i="2"/>
  <c r="Y187" i="2"/>
  <c r="Z187" i="2"/>
  <c r="A188" i="2"/>
  <c r="B188" i="2"/>
  <c r="C188" i="2"/>
  <c r="D188" i="2"/>
  <c r="E188" i="2"/>
  <c r="F188" i="2"/>
  <c r="G188" i="2"/>
  <c r="H188" i="2"/>
  <c r="I188" i="2"/>
  <c r="J188" i="2"/>
  <c r="K188" i="2"/>
  <c r="L188" i="2"/>
  <c r="M188" i="2"/>
  <c r="N188" i="2"/>
  <c r="O188" i="2"/>
  <c r="P188" i="2"/>
  <c r="Q188" i="2"/>
  <c r="R188" i="2"/>
  <c r="S188" i="2"/>
  <c r="T188" i="2"/>
  <c r="U188" i="2"/>
  <c r="V188" i="2"/>
  <c r="W188" i="2"/>
  <c r="X188" i="2"/>
  <c r="Y188" i="2"/>
  <c r="Z188" i="2"/>
  <c r="A189" i="2"/>
  <c r="B189" i="2"/>
  <c r="C189" i="2"/>
  <c r="D189" i="2"/>
  <c r="E189" i="2"/>
  <c r="F189" i="2"/>
  <c r="G189" i="2"/>
  <c r="H189" i="2"/>
  <c r="I189" i="2"/>
  <c r="J189" i="2"/>
  <c r="K189" i="2"/>
  <c r="L189" i="2"/>
  <c r="M189" i="2"/>
  <c r="N189" i="2"/>
  <c r="O189" i="2"/>
  <c r="P189" i="2"/>
  <c r="Q189" i="2"/>
  <c r="R189" i="2"/>
  <c r="S189" i="2"/>
  <c r="T189" i="2"/>
  <c r="U189" i="2"/>
  <c r="V189" i="2"/>
  <c r="W189" i="2"/>
  <c r="X189" i="2"/>
  <c r="Y189" i="2"/>
  <c r="Z189" i="2"/>
  <c r="A190" i="2"/>
  <c r="B190" i="2"/>
  <c r="C190" i="2"/>
  <c r="D190" i="2"/>
  <c r="E190" i="2"/>
  <c r="F190" i="2"/>
  <c r="G190" i="2"/>
  <c r="H190" i="2"/>
  <c r="I190" i="2"/>
  <c r="J190" i="2"/>
  <c r="K190" i="2"/>
  <c r="L190" i="2"/>
  <c r="M190" i="2"/>
  <c r="N190" i="2"/>
  <c r="O190" i="2"/>
  <c r="P190" i="2"/>
  <c r="Q190" i="2"/>
  <c r="R190" i="2"/>
  <c r="S190" i="2"/>
  <c r="T190" i="2"/>
  <c r="U190" i="2"/>
  <c r="V190" i="2"/>
  <c r="W190" i="2"/>
  <c r="X190" i="2"/>
  <c r="Y190" i="2"/>
  <c r="Z190" i="2"/>
  <c r="A191" i="2"/>
  <c r="B191" i="2"/>
  <c r="C191" i="2"/>
  <c r="D191" i="2"/>
  <c r="E191" i="2"/>
  <c r="F191" i="2"/>
  <c r="G191" i="2"/>
  <c r="H191" i="2"/>
  <c r="I191" i="2"/>
  <c r="J191" i="2"/>
  <c r="K191" i="2"/>
  <c r="L191" i="2"/>
  <c r="M191" i="2"/>
  <c r="N191" i="2"/>
  <c r="O191" i="2"/>
  <c r="P191" i="2"/>
  <c r="Q191" i="2"/>
  <c r="R191" i="2"/>
  <c r="S191" i="2"/>
  <c r="T191" i="2"/>
  <c r="U191" i="2"/>
  <c r="V191" i="2"/>
  <c r="W191" i="2"/>
  <c r="X191" i="2"/>
  <c r="Y191" i="2"/>
  <c r="Z191" i="2"/>
  <c r="A192" i="2"/>
  <c r="B192" i="2"/>
  <c r="C192" i="2"/>
  <c r="D192" i="2"/>
  <c r="E192" i="2"/>
  <c r="F192" i="2"/>
  <c r="G192" i="2"/>
  <c r="H192" i="2"/>
  <c r="I192" i="2"/>
  <c r="J192" i="2"/>
  <c r="K192" i="2"/>
  <c r="L192" i="2"/>
  <c r="M192" i="2"/>
  <c r="N192" i="2"/>
  <c r="O192" i="2"/>
  <c r="P192" i="2"/>
  <c r="Q192" i="2"/>
  <c r="R192" i="2"/>
  <c r="S192" i="2"/>
  <c r="T192" i="2"/>
  <c r="U192" i="2"/>
  <c r="V192" i="2"/>
  <c r="W192" i="2"/>
  <c r="X192" i="2"/>
  <c r="Y192" i="2"/>
  <c r="Z192" i="2"/>
  <c r="A193" i="2"/>
  <c r="B193" i="2"/>
  <c r="C193" i="2"/>
  <c r="D193" i="2"/>
  <c r="E193" i="2"/>
  <c r="F193" i="2"/>
  <c r="G193" i="2"/>
  <c r="H193" i="2"/>
  <c r="I193" i="2"/>
  <c r="J193" i="2"/>
  <c r="K193" i="2"/>
  <c r="L193" i="2"/>
  <c r="M193" i="2"/>
  <c r="N193" i="2"/>
  <c r="O193" i="2"/>
  <c r="P193" i="2"/>
  <c r="Q193" i="2"/>
  <c r="R193" i="2"/>
  <c r="S193" i="2"/>
  <c r="T193" i="2"/>
  <c r="U193" i="2"/>
  <c r="V193" i="2"/>
  <c r="W193" i="2"/>
  <c r="X193" i="2"/>
  <c r="Y193" i="2"/>
  <c r="Z193" i="2"/>
  <c r="A194" i="2"/>
  <c r="B194" i="2"/>
  <c r="C194" i="2"/>
  <c r="D194" i="2"/>
  <c r="E194" i="2"/>
  <c r="F194" i="2"/>
  <c r="G194" i="2"/>
  <c r="H194" i="2"/>
  <c r="I194" i="2"/>
  <c r="J194" i="2"/>
  <c r="K194" i="2"/>
  <c r="L194" i="2"/>
  <c r="M194" i="2"/>
  <c r="N194" i="2"/>
  <c r="O194" i="2"/>
  <c r="P194" i="2"/>
  <c r="Q194" i="2"/>
  <c r="R194" i="2"/>
  <c r="S194" i="2"/>
  <c r="T194" i="2"/>
  <c r="U194" i="2"/>
  <c r="V194" i="2"/>
  <c r="W194" i="2"/>
  <c r="X194" i="2"/>
  <c r="Y194" i="2"/>
  <c r="Z194" i="2"/>
  <c r="A195" i="2"/>
  <c r="B195" i="2"/>
  <c r="C195" i="2"/>
  <c r="D195" i="2"/>
  <c r="E195" i="2"/>
  <c r="F195" i="2"/>
  <c r="G195" i="2"/>
  <c r="H195" i="2"/>
  <c r="I195" i="2"/>
  <c r="J195" i="2"/>
  <c r="K195" i="2"/>
  <c r="L195" i="2"/>
  <c r="M195" i="2"/>
  <c r="N195" i="2"/>
  <c r="O195" i="2"/>
  <c r="P195" i="2"/>
  <c r="Q195" i="2"/>
  <c r="R195" i="2"/>
  <c r="S195" i="2"/>
  <c r="T195" i="2"/>
  <c r="U195" i="2"/>
  <c r="V195" i="2"/>
  <c r="W195" i="2"/>
  <c r="X195" i="2"/>
  <c r="Y195" i="2"/>
  <c r="Z195" i="2"/>
  <c r="A196" i="2"/>
  <c r="B196" i="2"/>
  <c r="C196" i="2"/>
  <c r="D196" i="2"/>
  <c r="E196" i="2"/>
  <c r="F196" i="2"/>
  <c r="G196" i="2"/>
  <c r="H196" i="2"/>
  <c r="I196" i="2"/>
  <c r="J196" i="2"/>
  <c r="K196" i="2"/>
  <c r="L196" i="2"/>
  <c r="M196" i="2"/>
  <c r="N196" i="2"/>
  <c r="O196" i="2"/>
  <c r="P196" i="2"/>
  <c r="Q196" i="2"/>
  <c r="R196" i="2"/>
  <c r="S196" i="2"/>
  <c r="T196" i="2"/>
  <c r="U196" i="2"/>
  <c r="V196" i="2"/>
  <c r="W196" i="2"/>
  <c r="X196" i="2"/>
  <c r="Y196" i="2"/>
  <c r="Z196" i="2"/>
  <c r="A197" i="2"/>
  <c r="B197" i="2"/>
  <c r="C197" i="2"/>
  <c r="D197" i="2"/>
  <c r="E197" i="2"/>
  <c r="F197" i="2"/>
  <c r="G197" i="2"/>
  <c r="H197" i="2"/>
  <c r="I197" i="2"/>
  <c r="J197" i="2"/>
  <c r="K197" i="2"/>
  <c r="L197" i="2"/>
  <c r="M197" i="2"/>
  <c r="N197" i="2"/>
  <c r="O197" i="2"/>
  <c r="P197" i="2"/>
  <c r="Q197" i="2"/>
  <c r="R197" i="2"/>
  <c r="S197" i="2"/>
  <c r="T197" i="2"/>
  <c r="U197" i="2"/>
  <c r="V197" i="2"/>
  <c r="W197" i="2"/>
  <c r="X197" i="2"/>
  <c r="Y197" i="2"/>
  <c r="Z197" i="2"/>
  <c r="A198" i="2"/>
  <c r="B198" i="2"/>
  <c r="C198" i="2"/>
  <c r="D198" i="2"/>
  <c r="E198" i="2"/>
  <c r="F198" i="2"/>
  <c r="G198" i="2"/>
  <c r="H198" i="2"/>
  <c r="I198" i="2"/>
  <c r="J198" i="2"/>
  <c r="K198" i="2"/>
  <c r="L198" i="2"/>
  <c r="M198" i="2"/>
  <c r="N198" i="2"/>
  <c r="O198" i="2"/>
  <c r="P198" i="2"/>
  <c r="Q198" i="2"/>
  <c r="R198" i="2"/>
  <c r="S198" i="2"/>
  <c r="T198" i="2"/>
  <c r="U198" i="2"/>
  <c r="V198" i="2"/>
  <c r="W198" i="2"/>
  <c r="X198" i="2"/>
  <c r="Y198" i="2"/>
  <c r="Z198" i="2"/>
  <c r="A199" i="2"/>
  <c r="B199" i="2"/>
  <c r="C199" i="2"/>
  <c r="D199" i="2"/>
  <c r="E199" i="2"/>
  <c r="F199" i="2"/>
  <c r="G199" i="2"/>
  <c r="H199" i="2"/>
  <c r="I199" i="2"/>
  <c r="J199" i="2"/>
  <c r="K199" i="2"/>
  <c r="L199" i="2"/>
  <c r="M199" i="2"/>
  <c r="N199" i="2"/>
  <c r="O199" i="2"/>
  <c r="P199" i="2"/>
  <c r="Q199" i="2"/>
  <c r="R199" i="2"/>
  <c r="S199" i="2"/>
  <c r="T199" i="2"/>
  <c r="U199" i="2"/>
  <c r="V199" i="2"/>
  <c r="W199" i="2"/>
  <c r="X199" i="2"/>
  <c r="Y199" i="2"/>
  <c r="Z199" i="2"/>
  <c r="A200" i="2"/>
  <c r="B200" i="2"/>
  <c r="C200" i="2"/>
  <c r="D200" i="2"/>
  <c r="E200" i="2"/>
  <c r="F200" i="2"/>
  <c r="G200" i="2"/>
  <c r="H200" i="2"/>
  <c r="I200" i="2"/>
  <c r="J200" i="2"/>
  <c r="K200" i="2"/>
  <c r="L200" i="2"/>
  <c r="M200" i="2"/>
  <c r="N200" i="2"/>
  <c r="O200" i="2"/>
  <c r="P200" i="2"/>
  <c r="Q200" i="2"/>
  <c r="R200" i="2"/>
  <c r="S200" i="2"/>
  <c r="T200" i="2"/>
  <c r="U200" i="2"/>
  <c r="V200" i="2"/>
  <c r="W200" i="2"/>
  <c r="X200" i="2"/>
  <c r="Y200" i="2"/>
  <c r="Z200" i="2"/>
  <c r="A201" i="2"/>
  <c r="B201" i="2"/>
  <c r="C201" i="2"/>
  <c r="D201" i="2"/>
  <c r="E201" i="2"/>
  <c r="F201" i="2"/>
  <c r="G201" i="2"/>
  <c r="H201" i="2"/>
  <c r="I201" i="2"/>
  <c r="J201" i="2"/>
  <c r="K201" i="2"/>
  <c r="L201" i="2"/>
  <c r="M201" i="2"/>
  <c r="N201" i="2"/>
  <c r="O201" i="2"/>
  <c r="P201" i="2"/>
  <c r="Q201" i="2"/>
  <c r="R201" i="2"/>
  <c r="S201" i="2"/>
  <c r="T201" i="2"/>
  <c r="U201" i="2"/>
  <c r="V201" i="2"/>
  <c r="W201" i="2"/>
  <c r="X201" i="2"/>
  <c r="Y201" i="2"/>
  <c r="Z201" i="2"/>
  <c r="A202" i="2"/>
  <c r="B202" i="2"/>
  <c r="C202" i="2"/>
  <c r="D202" i="2"/>
  <c r="E202" i="2"/>
  <c r="F202" i="2"/>
  <c r="G202" i="2"/>
  <c r="H202" i="2"/>
  <c r="I202" i="2"/>
  <c r="J202" i="2"/>
  <c r="K202" i="2"/>
  <c r="L202" i="2"/>
  <c r="M202" i="2"/>
  <c r="N202" i="2"/>
  <c r="O202" i="2"/>
  <c r="P202" i="2"/>
  <c r="Q202" i="2"/>
  <c r="R202" i="2"/>
  <c r="S202" i="2"/>
  <c r="T202" i="2"/>
  <c r="U202" i="2"/>
  <c r="V202" i="2"/>
  <c r="W202" i="2"/>
  <c r="X202" i="2"/>
  <c r="Y202" i="2"/>
  <c r="Z202" i="2"/>
  <c r="A203" i="2"/>
  <c r="B203" i="2"/>
  <c r="C203" i="2"/>
  <c r="D203" i="2"/>
  <c r="E203" i="2"/>
  <c r="F203" i="2"/>
  <c r="G203" i="2"/>
  <c r="H203" i="2"/>
  <c r="I203" i="2"/>
  <c r="J203" i="2"/>
  <c r="K203" i="2"/>
  <c r="L203" i="2"/>
  <c r="M203" i="2"/>
  <c r="N203" i="2"/>
  <c r="O203" i="2"/>
  <c r="P203" i="2"/>
  <c r="Q203" i="2"/>
  <c r="R203" i="2"/>
  <c r="S203" i="2"/>
  <c r="T203" i="2"/>
  <c r="U203" i="2"/>
  <c r="V203" i="2"/>
  <c r="W203" i="2"/>
  <c r="X203" i="2"/>
  <c r="Y203" i="2"/>
  <c r="Z203" i="2"/>
  <c r="A204" i="2"/>
  <c r="B204" i="2"/>
  <c r="C204" i="2"/>
  <c r="D204" i="2"/>
  <c r="E204" i="2"/>
  <c r="F204" i="2"/>
  <c r="G204" i="2"/>
  <c r="H204" i="2"/>
  <c r="I204" i="2"/>
  <c r="J204" i="2"/>
  <c r="K204" i="2"/>
  <c r="L204" i="2"/>
  <c r="M204" i="2"/>
  <c r="N204" i="2"/>
  <c r="O204" i="2"/>
  <c r="P204" i="2"/>
  <c r="Q204" i="2"/>
  <c r="R204" i="2"/>
  <c r="S204" i="2"/>
  <c r="T204" i="2"/>
  <c r="U204" i="2"/>
  <c r="V204" i="2"/>
  <c r="W204" i="2"/>
  <c r="X204" i="2"/>
  <c r="Y204" i="2"/>
  <c r="Z204" i="2"/>
  <c r="A205" i="2"/>
  <c r="B205" i="2"/>
  <c r="C205" i="2"/>
  <c r="D205" i="2"/>
  <c r="E205" i="2"/>
  <c r="F205" i="2"/>
  <c r="G205" i="2"/>
  <c r="H205" i="2"/>
  <c r="I205" i="2"/>
  <c r="J205" i="2"/>
  <c r="K205" i="2"/>
  <c r="L205" i="2"/>
  <c r="M205" i="2"/>
  <c r="N205" i="2"/>
  <c r="O205" i="2"/>
  <c r="P205" i="2"/>
  <c r="Q205" i="2"/>
  <c r="R205" i="2"/>
  <c r="S205" i="2"/>
  <c r="T205" i="2"/>
  <c r="U205" i="2"/>
  <c r="V205" i="2"/>
  <c r="W205" i="2"/>
  <c r="X205" i="2"/>
  <c r="Y205" i="2"/>
  <c r="Z205" i="2"/>
  <c r="A206" i="2"/>
  <c r="B206" i="2"/>
  <c r="C206" i="2"/>
  <c r="D206" i="2"/>
  <c r="E206" i="2"/>
  <c r="F206" i="2"/>
  <c r="G206" i="2"/>
  <c r="H206" i="2"/>
  <c r="I206" i="2"/>
  <c r="J206" i="2"/>
  <c r="K206" i="2"/>
  <c r="L206" i="2"/>
  <c r="M206" i="2"/>
  <c r="N206" i="2"/>
  <c r="O206" i="2"/>
  <c r="P206" i="2"/>
  <c r="Q206" i="2"/>
  <c r="R206" i="2"/>
  <c r="S206" i="2"/>
  <c r="T206" i="2"/>
  <c r="U206" i="2"/>
  <c r="V206" i="2"/>
  <c r="W206" i="2"/>
  <c r="X206" i="2"/>
  <c r="Y206" i="2"/>
  <c r="Z206" i="2"/>
  <c r="A207" i="2"/>
  <c r="B207" i="2"/>
  <c r="C207" i="2"/>
  <c r="D207" i="2"/>
  <c r="E207" i="2"/>
  <c r="F207" i="2"/>
  <c r="G207" i="2"/>
  <c r="H207" i="2"/>
  <c r="I207" i="2"/>
  <c r="J207" i="2"/>
  <c r="K207" i="2"/>
  <c r="L207" i="2"/>
  <c r="M207" i="2"/>
  <c r="N207" i="2"/>
  <c r="O207" i="2"/>
  <c r="P207" i="2"/>
  <c r="Q207" i="2"/>
  <c r="R207" i="2"/>
  <c r="S207" i="2"/>
  <c r="T207" i="2"/>
  <c r="U207" i="2"/>
  <c r="V207" i="2"/>
  <c r="W207" i="2"/>
  <c r="X207" i="2"/>
  <c r="Y207" i="2"/>
  <c r="Z207" i="2"/>
  <c r="A208" i="2"/>
  <c r="B208" i="2"/>
  <c r="C208" i="2"/>
  <c r="D208" i="2"/>
  <c r="E208" i="2"/>
  <c r="F208" i="2"/>
  <c r="G208" i="2"/>
  <c r="H208" i="2"/>
  <c r="I208" i="2"/>
  <c r="J208" i="2"/>
  <c r="K208" i="2"/>
  <c r="L208" i="2"/>
  <c r="M208" i="2"/>
  <c r="N208" i="2"/>
  <c r="O208" i="2"/>
  <c r="P208" i="2"/>
  <c r="Q208" i="2"/>
  <c r="R208" i="2"/>
  <c r="S208" i="2"/>
  <c r="T208" i="2"/>
  <c r="U208" i="2"/>
  <c r="V208" i="2"/>
  <c r="W208" i="2"/>
  <c r="X208" i="2"/>
  <c r="Y208" i="2"/>
  <c r="Z208" i="2"/>
  <c r="A209" i="2"/>
  <c r="B209" i="2"/>
  <c r="C209" i="2"/>
  <c r="D209" i="2"/>
  <c r="E209" i="2"/>
  <c r="F209" i="2"/>
  <c r="G209" i="2"/>
  <c r="H209" i="2"/>
  <c r="I209" i="2"/>
  <c r="J209" i="2"/>
  <c r="K209" i="2"/>
  <c r="L209" i="2"/>
  <c r="M209" i="2"/>
  <c r="N209" i="2"/>
  <c r="O209" i="2"/>
  <c r="P209" i="2"/>
  <c r="Q209" i="2"/>
  <c r="R209" i="2"/>
  <c r="S209" i="2"/>
  <c r="T209" i="2"/>
  <c r="U209" i="2"/>
  <c r="V209" i="2"/>
  <c r="W209" i="2"/>
  <c r="X209" i="2"/>
  <c r="Y209" i="2"/>
  <c r="Z209" i="2"/>
  <c r="A210" i="2"/>
  <c r="B210" i="2"/>
  <c r="C210" i="2"/>
  <c r="D210" i="2"/>
  <c r="E210" i="2"/>
  <c r="F210" i="2"/>
  <c r="G210" i="2"/>
  <c r="H210" i="2"/>
  <c r="I210" i="2"/>
  <c r="J210" i="2"/>
  <c r="K210" i="2"/>
  <c r="L210" i="2"/>
  <c r="M210" i="2"/>
  <c r="N210" i="2"/>
  <c r="O210" i="2"/>
  <c r="P210" i="2"/>
  <c r="Q210" i="2"/>
  <c r="R210" i="2"/>
  <c r="S210" i="2"/>
  <c r="T210" i="2"/>
  <c r="U210" i="2"/>
  <c r="V210" i="2"/>
  <c r="W210" i="2"/>
  <c r="X210" i="2"/>
  <c r="Y210" i="2"/>
  <c r="Z210" i="2"/>
  <c r="A211" i="2"/>
  <c r="B211" i="2"/>
  <c r="C211" i="2"/>
  <c r="D211" i="2"/>
  <c r="E211" i="2"/>
  <c r="F211" i="2"/>
  <c r="G211" i="2"/>
  <c r="H211" i="2"/>
  <c r="I211" i="2"/>
  <c r="J211" i="2"/>
  <c r="K211" i="2"/>
  <c r="L211" i="2"/>
  <c r="M211" i="2"/>
  <c r="N211" i="2"/>
  <c r="O211" i="2"/>
  <c r="P211" i="2"/>
  <c r="Q211" i="2"/>
  <c r="R211" i="2"/>
  <c r="S211" i="2"/>
  <c r="T211" i="2"/>
  <c r="U211" i="2"/>
  <c r="V211" i="2"/>
  <c r="W211" i="2"/>
  <c r="X211" i="2"/>
  <c r="Y211" i="2"/>
  <c r="Z211" i="2"/>
  <c r="A212" i="2"/>
  <c r="B212" i="2"/>
  <c r="C212" i="2"/>
  <c r="D212" i="2"/>
  <c r="E212" i="2"/>
  <c r="F212" i="2"/>
  <c r="G212" i="2"/>
  <c r="H212" i="2"/>
  <c r="I212" i="2"/>
  <c r="J212" i="2"/>
  <c r="K212" i="2"/>
  <c r="L212" i="2"/>
  <c r="M212" i="2"/>
  <c r="N212" i="2"/>
  <c r="O212" i="2"/>
  <c r="P212" i="2"/>
  <c r="Q212" i="2"/>
  <c r="R212" i="2"/>
  <c r="S212" i="2"/>
  <c r="T212" i="2"/>
  <c r="U212" i="2"/>
  <c r="V212" i="2"/>
  <c r="W212" i="2"/>
  <c r="X212" i="2"/>
  <c r="Y212" i="2"/>
  <c r="Z212" i="2"/>
  <c r="A213" i="2"/>
  <c r="B213" i="2"/>
  <c r="C213" i="2"/>
  <c r="D213" i="2"/>
  <c r="E213" i="2"/>
  <c r="F213" i="2"/>
  <c r="G213" i="2"/>
  <c r="H213" i="2"/>
  <c r="I213" i="2"/>
  <c r="J213" i="2"/>
  <c r="K213" i="2"/>
  <c r="L213" i="2"/>
  <c r="M213" i="2"/>
  <c r="N213" i="2"/>
  <c r="O213" i="2"/>
  <c r="P213" i="2"/>
  <c r="Q213" i="2"/>
  <c r="R213" i="2"/>
  <c r="S213" i="2"/>
  <c r="T213" i="2"/>
  <c r="U213" i="2"/>
  <c r="V213" i="2"/>
  <c r="W213" i="2"/>
  <c r="X213" i="2"/>
  <c r="Y213" i="2"/>
  <c r="Z213" i="2"/>
  <c r="A214" i="2"/>
  <c r="B214" i="2"/>
  <c r="C214" i="2"/>
  <c r="D214" i="2"/>
  <c r="E214" i="2"/>
  <c r="F214" i="2"/>
  <c r="G214" i="2"/>
  <c r="H214" i="2"/>
  <c r="I214" i="2"/>
  <c r="J214" i="2"/>
  <c r="K214" i="2"/>
  <c r="L214" i="2"/>
  <c r="M214" i="2"/>
  <c r="N214" i="2"/>
  <c r="O214" i="2"/>
  <c r="P214" i="2"/>
  <c r="Q214" i="2"/>
  <c r="R214" i="2"/>
  <c r="S214" i="2"/>
  <c r="T214" i="2"/>
  <c r="U214" i="2"/>
  <c r="V214" i="2"/>
  <c r="W214" i="2"/>
  <c r="X214" i="2"/>
  <c r="Y214" i="2"/>
  <c r="Z214" i="2"/>
  <c r="A215" i="2"/>
  <c r="B215" i="2"/>
  <c r="C215" i="2"/>
  <c r="D215" i="2"/>
  <c r="E215" i="2"/>
  <c r="F215" i="2"/>
  <c r="G215" i="2"/>
  <c r="H215" i="2"/>
  <c r="I215" i="2"/>
  <c r="J215" i="2"/>
  <c r="K215" i="2"/>
  <c r="L215" i="2"/>
  <c r="M215" i="2"/>
  <c r="N215" i="2"/>
  <c r="O215" i="2"/>
  <c r="P215" i="2"/>
  <c r="Q215" i="2"/>
  <c r="R215" i="2"/>
  <c r="S215" i="2"/>
  <c r="T215" i="2"/>
  <c r="U215" i="2"/>
  <c r="V215" i="2"/>
  <c r="W215" i="2"/>
  <c r="X215" i="2"/>
  <c r="Y215" i="2"/>
  <c r="Z215" i="2"/>
  <c r="A216" i="2"/>
  <c r="B216" i="2"/>
  <c r="C216" i="2"/>
  <c r="D216" i="2"/>
  <c r="E216" i="2"/>
  <c r="F216" i="2"/>
  <c r="G216" i="2"/>
  <c r="H216" i="2"/>
  <c r="I216" i="2"/>
  <c r="J216" i="2"/>
  <c r="K216" i="2"/>
  <c r="L216" i="2"/>
  <c r="M216" i="2"/>
  <c r="N216" i="2"/>
  <c r="O216" i="2"/>
  <c r="P216" i="2"/>
  <c r="Q216" i="2"/>
  <c r="R216" i="2"/>
  <c r="S216" i="2"/>
  <c r="T216" i="2"/>
  <c r="U216" i="2"/>
  <c r="V216" i="2"/>
  <c r="W216" i="2"/>
  <c r="X216" i="2"/>
  <c r="Y216" i="2"/>
  <c r="Z216" i="2"/>
  <c r="A217" i="2"/>
  <c r="B217" i="2"/>
  <c r="C217" i="2"/>
  <c r="D217" i="2"/>
  <c r="E217" i="2"/>
  <c r="F217" i="2"/>
  <c r="G217" i="2"/>
  <c r="H217" i="2"/>
  <c r="I217" i="2"/>
  <c r="J217" i="2"/>
  <c r="K217" i="2"/>
  <c r="L217" i="2"/>
  <c r="M217" i="2"/>
  <c r="N217" i="2"/>
  <c r="O217" i="2"/>
  <c r="P217" i="2"/>
  <c r="Q217" i="2"/>
  <c r="R217" i="2"/>
  <c r="S217" i="2"/>
  <c r="T217" i="2"/>
  <c r="U217" i="2"/>
  <c r="V217" i="2"/>
  <c r="W217" i="2"/>
  <c r="X217" i="2"/>
  <c r="Y217" i="2"/>
  <c r="Z217" i="2"/>
  <c r="A218" i="2"/>
  <c r="B218" i="2"/>
  <c r="C218" i="2"/>
  <c r="D218" i="2"/>
  <c r="E218" i="2"/>
  <c r="F218" i="2"/>
  <c r="G218" i="2"/>
  <c r="H218" i="2"/>
  <c r="I218" i="2"/>
  <c r="J218" i="2"/>
  <c r="K218" i="2"/>
  <c r="L218" i="2"/>
  <c r="M218" i="2"/>
  <c r="N218" i="2"/>
  <c r="O218" i="2"/>
  <c r="P218" i="2"/>
  <c r="Q218" i="2"/>
  <c r="R218" i="2"/>
  <c r="S218" i="2"/>
  <c r="T218" i="2"/>
  <c r="U218" i="2"/>
  <c r="V218" i="2"/>
  <c r="W218" i="2"/>
  <c r="X218" i="2"/>
  <c r="Y218" i="2"/>
  <c r="Z218" i="2"/>
  <c r="A219" i="2"/>
  <c r="B219" i="2"/>
  <c r="C219" i="2"/>
  <c r="D219" i="2"/>
  <c r="E219" i="2"/>
  <c r="F219" i="2"/>
  <c r="G219" i="2"/>
  <c r="H219" i="2"/>
  <c r="I219" i="2"/>
  <c r="J219" i="2"/>
  <c r="K219" i="2"/>
  <c r="L219" i="2"/>
  <c r="M219" i="2"/>
  <c r="N219" i="2"/>
  <c r="O219" i="2"/>
  <c r="P219" i="2"/>
  <c r="Q219" i="2"/>
  <c r="R219" i="2"/>
  <c r="S219" i="2"/>
  <c r="T219" i="2"/>
  <c r="U219" i="2"/>
  <c r="V219" i="2"/>
  <c r="W219" i="2"/>
  <c r="X219" i="2"/>
  <c r="Y219" i="2"/>
  <c r="Z219" i="2"/>
  <c r="A220" i="2"/>
  <c r="B220" i="2"/>
  <c r="C220" i="2"/>
  <c r="D220" i="2"/>
  <c r="E220" i="2"/>
  <c r="F220" i="2"/>
  <c r="G220" i="2"/>
  <c r="H220" i="2"/>
  <c r="I220" i="2"/>
  <c r="J220" i="2"/>
  <c r="K220" i="2"/>
  <c r="L220" i="2"/>
  <c r="M220" i="2"/>
  <c r="N220" i="2"/>
  <c r="O220" i="2"/>
  <c r="P220" i="2"/>
  <c r="Q220" i="2"/>
  <c r="R220" i="2"/>
  <c r="S220" i="2"/>
  <c r="T220" i="2"/>
  <c r="U220" i="2"/>
  <c r="V220" i="2"/>
  <c r="W220" i="2"/>
  <c r="X220" i="2"/>
  <c r="Y220" i="2"/>
  <c r="Z220" i="2"/>
  <c r="A221" i="2"/>
  <c r="B221" i="2"/>
  <c r="C221" i="2"/>
  <c r="D221" i="2"/>
  <c r="E221" i="2"/>
  <c r="F221" i="2"/>
  <c r="G221" i="2"/>
  <c r="H221" i="2"/>
  <c r="I221" i="2"/>
  <c r="J221" i="2"/>
  <c r="K221" i="2"/>
  <c r="L221" i="2"/>
  <c r="M221" i="2"/>
  <c r="N221" i="2"/>
  <c r="O221" i="2"/>
  <c r="P221" i="2"/>
  <c r="Q221" i="2"/>
  <c r="R221" i="2"/>
  <c r="S221" i="2"/>
  <c r="T221" i="2"/>
  <c r="U221" i="2"/>
  <c r="V221" i="2"/>
  <c r="W221" i="2"/>
  <c r="X221" i="2"/>
  <c r="Y221" i="2"/>
  <c r="Z221" i="2"/>
  <c r="A222" i="2"/>
  <c r="B222" i="2"/>
  <c r="C222" i="2"/>
  <c r="D222" i="2"/>
  <c r="E222" i="2"/>
  <c r="F222" i="2"/>
  <c r="G222" i="2"/>
  <c r="H222" i="2"/>
  <c r="I222" i="2"/>
  <c r="J222" i="2"/>
  <c r="K222" i="2"/>
  <c r="L222" i="2"/>
  <c r="M222" i="2"/>
  <c r="N222" i="2"/>
  <c r="O222" i="2"/>
  <c r="P222" i="2"/>
  <c r="Q222" i="2"/>
  <c r="R222" i="2"/>
  <c r="S222" i="2"/>
  <c r="T222" i="2"/>
  <c r="U222" i="2"/>
  <c r="V222" i="2"/>
  <c r="W222" i="2"/>
  <c r="X222" i="2"/>
  <c r="Y222" i="2"/>
  <c r="Z222" i="2"/>
  <c r="A223" i="2"/>
  <c r="B223" i="2"/>
  <c r="C223" i="2"/>
  <c r="D223" i="2"/>
  <c r="E223" i="2"/>
  <c r="F223" i="2"/>
  <c r="G223" i="2"/>
  <c r="H223" i="2"/>
  <c r="I223" i="2"/>
  <c r="J223" i="2"/>
  <c r="K223" i="2"/>
  <c r="L223" i="2"/>
  <c r="M223" i="2"/>
  <c r="N223" i="2"/>
  <c r="O223" i="2"/>
  <c r="P223" i="2"/>
  <c r="Q223" i="2"/>
  <c r="R223" i="2"/>
  <c r="S223" i="2"/>
  <c r="T223" i="2"/>
  <c r="U223" i="2"/>
  <c r="V223" i="2"/>
  <c r="W223" i="2"/>
  <c r="X223" i="2"/>
  <c r="Y223" i="2"/>
  <c r="Z223" i="2"/>
  <c r="A224" i="2"/>
  <c r="B224" i="2"/>
  <c r="C224" i="2"/>
  <c r="D224" i="2"/>
  <c r="E224" i="2"/>
  <c r="F224" i="2"/>
  <c r="G224" i="2"/>
  <c r="H224" i="2"/>
  <c r="I224" i="2"/>
  <c r="J224" i="2"/>
  <c r="K224" i="2"/>
  <c r="L224" i="2"/>
  <c r="M224" i="2"/>
  <c r="N224" i="2"/>
  <c r="O224" i="2"/>
  <c r="P224" i="2"/>
  <c r="Q224" i="2"/>
  <c r="R224" i="2"/>
  <c r="S224" i="2"/>
  <c r="T224" i="2"/>
  <c r="U224" i="2"/>
  <c r="V224" i="2"/>
  <c r="W224" i="2"/>
  <c r="X224" i="2"/>
  <c r="Y224" i="2"/>
  <c r="Z224" i="2"/>
  <c r="A225" i="2"/>
  <c r="B225" i="2"/>
  <c r="C225" i="2"/>
  <c r="D225" i="2"/>
  <c r="E225" i="2"/>
  <c r="F225" i="2"/>
  <c r="G225" i="2"/>
  <c r="H225" i="2"/>
  <c r="I225" i="2"/>
  <c r="J225" i="2"/>
  <c r="K225" i="2"/>
  <c r="L225" i="2"/>
  <c r="M225" i="2"/>
  <c r="N225" i="2"/>
  <c r="O225" i="2"/>
  <c r="P225" i="2"/>
  <c r="Q225" i="2"/>
  <c r="R225" i="2"/>
  <c r="S225" i="2"/>
  <c r="T225" i="2"/>
  <c r="U225" i="2"/>
  <c r="V225" i="2"/>
  <c r="W225" i="2"/>
  <c r="X225" i="2"/>
  <c r="Y225" i="2"/>
  <c r="Z225" i="2"/>
  <c r="A226" i="2"/>
  <c r="B226" i="2"/>
  <c r="C226" i="2"/>
  <c r="D226" i="2"/>
  <c r="E226" i="2"/>
  <c r="F226" i="2"/>
  <c r="G226" i="2"/>
  <c r="H226" i="2"/>
  <c r="I226" i="2"/>
  <c r="J226" i="2"/>
  <c r="K226" i="2"/>
  <c r="L226" i="2"/>
  <c r="M226" i="2"/>
  <c r="N226" i="2"/>
  <c r="O226" i="2"/>
  <c r="P226" i="2"/>
  <c r="Q226" i="2"/>
  <c r="R226" i="2"/>
  <c r="S226" i="2"/>
  <c r="T226" i="2"/>
  <c r="U226" i="2"/>
  <c r="V226" i="2"/>
  <c r="W226" i="2"/>
  <c r="X226" i="2"/>
  <c r="Y226" i="2"/>
  <c r="Z226" i="2"/>
  <c r="A227" i="2"/>
  <c r="B227" i="2"/>
  <c r="C227" i="2"/>
  <c r="D227" i="2"/>
  <c r="E227" i="2"/>
  <c r="F227" i="2"/>
  <c r="G227" i="2"/>
  <c r="H227" i="2"/>
  <c r="I227" i="2"/>
  <c r="J227" i="2"/>
  <c r="K227" i="2"/>
  <c r="L227" i="2"/>
  <c r="M227" i="2"/>
  <c r="N227" i="2"/>
  <c r="O227" i="2"/>
  <c r="P227" i="2"/>
  <c r="Q227" i="2"/>
  <c r="R227" i="2"/>
  <c r="S227" i="2"/>
  <c r="T227" i="2"/>
  <c r="U227" i="2"/>
  <c r="V227" i="2"/>
  <c r="W227" i="2"/>
  <c r="X227" i="2"/>
  <c r="Y227" i="2"/>
  <c r="Z227" i="2"/>
  <c r="A228" i="2"/>
  <c r="B228" i="2"/>
  <c r="C228" i="2"/>
  <c r="D228" i="2"/>
  <c r="E228" i="2"/>
  <c r="F228" i="2"/>
  <c r="G228" i="2"/>
  <c r="H228" i="2"/>
  <c r="I228" i="2"/>
  <c r="J228" i="2"/>
  <c r="K228" i="2"/>
  <c r="L228" i="2"/>
  <c r="M228" i="2"/>
  <c r="N228" i="2"/>
  <c r="O228" i="2"/>
  <c r="P228" i="2"/>
  <c r="Q228" i="2"/>
  <c r="R228" i="2"/>
  <c r="S228" i="2"/>
  <c r="T228" i="2"/>
  <c r="U228" i="2"/>
  <c r="V228" i="2"/>
  <c r="W228" i="2"/>
  <c r="X228" i="2"/>
  <c r="Y228" i="2"/>
  <c r="Z228" i="2"/>
  <c r="A229" i="2"/>
  <c r="B229" i="2"/>
  <c r="C229" i="2"/>
  <c r="D229" i="2"/>
  <c r="E229" i="2"/>
  <c r="F229" i="2"/>
  <c r="G229" i="2"/>
  <c r="H229" i="2"/>
  <c r="I229" i="2"/>
  <c r="J229" i="2"/>
  <c r="K229" i="2"/>
  <c r="L229" i="2"/>
  <c r="M229" i="2"/>
  <c r="N229" i="2"/>
  <c r="O229" i="2"/>
  <c r="P229" i="2"/>
  <c r="Q229" i="2"/>
  <c r="R229" i="2"/>
  <c r="S229" i="2"/>
  <c r="T229" i="2"/>
  <c r="U229" i="2"/>
  <c r="V229" i="2"/>
  <c r="W229" i="2"/>
  <c r="X229" i="2"/>
  <c r="Y229" i="2"/>
  <c r="Z229" i="2"/>
  <c r="A230" i="2"/>
  <c r="B230" i="2"/>
  <c r="C230" i="2"/>
  <c r="D230" i="2"/>
  <c r="E230" i="2"/>
  <c r="F230" i="2"/>
  <c r="G230" i="2"/>
  <c r="H230" i="2"/>
  <c r="I230" i="2"/>
  <c r="J230" i="2"/>
  <c r="K230" i="2"/>
  <c r="L230" i="2"/>
  <c r="M230" i="2"/>
  <c r="N230" i="2"/>
  <c r="O230" i="2"/>
  <c r="P230" i="2"/>
  <c r="Q230" i="2"/>
  <c r="R230" i="2"/>
  <c r="S230" i="2"/>
  <c r="T230" i="2"/>
  <c r="U230" i="2"/>
  <c r="V230" i="2"/>
  <c r="W230" i="2"/>
  <c r="X230" i="2"/>
  <c r="Y230" i="2"/>
  <c r="Z230" i="2"/>
  <c r="A231" i="2"/>
  <c r="B231" i="2"/>
  <c r="C231" i="2"/>
  <c r="D231" i="2"/>
  <c r="E231" i="2"/>
  <c r="F231" i="2"/>
  <c r="G231" i="2"/>
  <c r="H231" i="2"/>
  <c r="I231" i="2"/>
  <c r="J231" i="2"/>
  <c r="K231" i="2"/>
  <c r="L231" i="2"/>
  <c r="M231" i="2"/>
  <c r="N231" i="2"/>
  <c r="O231" i="2"/>
  <c r="P231" i="2"/>
  <c r="Q231" i="2"/>
  <c r="R231" i="2"/>
  <c r="S231" i="2"/>
  <c r="T231" i="2"/>
  <c r="U231" i="2"/>
  <c r="V231" i="2"/>
  <c r="W231" i="2"/>
  <c r="X231" i="2"/>
  <c r="Y231" i="2"/>
  <c r="Z231" i="2"/>
  <c r="A232" i="2"/>
  <c r="B232" i="2"/>
  <c r="C232" i="2"/>
  <c r="D232" i="2"/>
  <c r="E232" i="2"/>
  <c r="F232" i="2"/>
  <c r="G232" i="2"/>
  <c r="H232" i="2"/>
  <c r="I232" i="2"/>
  <c r="J232" i="2"/>
  <c r="K232" i="2"/>
  <c r="L232" i="2"/>
  <c r="M232" i="2"/>
  <c r="N232" i="2"/>
  <c r="O232" i="2"/>
  <c r="P232" i="2"/>
  <c r="Q232" i="2"/>
  <c r="R232" i="2"/>
  <c r="S232" i="2"/>
  <c r="T232" i="2"/>
  <c r="U232" i="2"/>
  <c r="V232" i="2"/>
  <c r="W232" i="2"/>
  <c r="X232" i="2"/>
  <c r="Y232" i="2"/>
  <c r="Z232" i="2"/>
  <c r="A233" i="2"/>
  <c r="B233" i="2"/>
  <c r="C233" i="2"/>
  <c r="D233" i="2"/>
  <c r="E233" i="2"/>
  <c r="F233" i="2"/>
  <c r="G233" i="2"/>
  <c r="H233" i="2"/>
  <c r="I233" i="2"/>
  <c r="J233" i="2"/>
  <c r="K233" i="2"/>
  <c r="L233" i="2"/>
  <c r="M233" i="2"/>
  <c r="N233" i="2"/>
  <c r="O233" i="2"/>
  <c r="P233" i="2"/>
  <c r="Q233" i="2"/>
  <c r="R233" i="2"/>
  <c r="S233" i="2"/>
  <c r="T233" i="2"/>
  <c r="U233" i="2"/>
  <c r="V233" i="2"/>
  <c r="W233" i="2"/>
  <c r="X233" i="2"/>
  <c r="Y233" i="2"/>
  <c r="Z233" i="2"/>
  <c r="A234" i="2"/>
  <c r="B234" i="2"/>
  <c r="C234" i="2"/>
  <c r="D234" i="2"/>
  <c r="E234" i="2"/>
  <c r="F234" i="2"/>
  <c r="G234" i="2"/>
  <c r="H234" i="2"/>
  <c r="I234" i="2"/>
  <c r="J234" i="2"/>
  <c r="K234" i="2"/>
  <c r="L234" i="2"/>
  <c r="M234" i="2"/>
  <c r="N234" i="2"/>
  <c r="O234" i="2"/>
  <c r="P234" i="2"/>
  <c r="Q234" i="2"/>
  <c r="R234" i="2"/>
  <c r="S234" i="2"/>
  <c r="T234" i="2"/>
  <c r="U234" i="2"/>
  <c r="V234" i="2"/>
  <c r="W234" i="2"/>
  <c r="X234" i="2"/>
  <c r="Y234" i="2"/>
  <c r="Z234" i="2"/>
  <c r="A235" i="2"/>
  <c r="B235" i="2"/>
  <c r="C235" i="2"/>
  <c r="D235" i="2"/>
  <c r="E235" i="2"/>
  <c r="F235" i="2"/>
  <c r="G235" i="2"/>
  <c r="H235" i="2"/>
  <c r="I235" i="2"/>
  <c r="J235" i="2"/>
  <c r="K235" i="2"/>
  <c r="L235" i="2"/>
  <c r="M235" i="2"/>
  <c r="N235" i="2"/>
  <c r="O235" i="2"/>
  <c r="P235" i="2"/>
  <c r="Q235" i="2"/>
  <c r="R235" i="2"/>
  <c r="S235" i="2"/>
  <c r="T235" i="2"/>
  <c r="U235" i="2"/>
  <c r="V235" i="2"/>
  <c r="W235" i="2"/>
  <c r="X235" i="2"/>
  <c r="Y235" i="2"/>
  <c r="Z235" i="2"/>
  <c r="A236" i="2"/>
  <c r="B236" i="2"/>
  <c r="C236" i="2"/>
  <c r="D236" i="2"/>
  <c r="E236" i="2"/>
  <c r="F236" i="2"/>
  <c r="G236" i="2"/>
  <c r="H236" i="2"/>
  <c r="I236" i="2"/>
  <c r="J236" i="2"/>
  <c r="K236" i="2"/>
  <c r="L236" i="2"/>
  <c r="M236" i="2"/>
  <c r="N236" i="2"/>
  <c r="O236" i="2"/>
  <c r="P236" i="2"/>
  <c r="Q236" i="2"/>
  <c r="R236" i="2"/>
  <c r="S236" i="2"/>
  <c r="T236" i="2"/>
  <c r="U236" i="2"/>
  <c r="V236" i="2"/>
  <c r="W236" i="2"/>
  <c r="X236" i="2"/>
  <c r="Y236" i="2"/>
  <c r="Z236" i="2"/>
  <c r="A237" i="2"/>
  <c r="B237" i="2"/>
  <c r="C237" i="2"/>
  <c r="D237" i="2"/>
  <c r="E237" i="2"/>
  <c r="F237" i="2"/>
  <c r="G237" i="2"/>
  <c r="H237" i="2"/>
  <c r="I237" i="2"/>
  <c r="J237" i="2"/>
  <c r="K237" i="2"/>
  <c r="L237" i="2"/>
  <c r="M237" i="2"/>
  <c r="N237" i="2"/>
  <c r="O237" i="2"/>
  <c r="P237" i="2"/>
  <c r="Q237" i="2"/>
  <c r="R237" i="2"/>
  <c r="S237" i="2"/>
  <c r="T237" i="2"/>
  <c r="U237" i="2"/>
  <c r="V237" i="2"/>
  <c r="W237" i="2"/>
  <c r="X237" i="2"/>
  <c r="Y237" i="2"/>
  <c r="Z237" i="2"/>
  <c r="A238" i="2"/>
  <c r="B238" i="2"/>
  <c r="C238" i="2"/>
  <c r="D238" i="2"/>
  <c r="E238" i="2"/>
  <c r="F238" i="2"/>
  <c r="G238" i="2"/>
  <c r="H238" i="2"/>
  <c r="I238" i="2"/>
  <c r="J238" i="2"/>
  <c r="K238" i="2"/>
  <c r="L238" i="2"/>
  <c r="M238" i="2"/>
  <c r="N238" i="2"/>
  <c r="O238" i="2"/>
  <c r="P238" i="2"/>
  <c r="Q238" i="2"/>
  <c r="R238" i="2"/>
  <c r="S238" i="2"/>
  <c r="T238" i="2"/>
  <c r="U238" i="2"/>
  <c r="V238" i="2"/>
  <c r="W238" i="2"/>
  <c r="X238" i="2"/>
  <c r="Y238" i="2"/>
  <c r="Z238" i="2"/>
  <c r="A239" i="2"/>
  <c r="B239" i="2"/>
  <c r="C239" i="2"/>
  <c r="D239" i="2"/>
  <c r="E239" i="2"/>
  <c r="F239" i="2"/>
  <c r="G239" i="2"/>
  <c r="H239" i="2"/>
  <c r="I239" i="2"/>
  <c r="J239" i="2"/>
  <c r="K239" i="2"/>
  <c r="L239" i="2"/>
  <c r="M239" i="2"/>
  <c r="N239" i="2"/>
  <c r="O239" i="2"/>
  <c r="P239" i="2"/>
  <c r="Q239" i="2"/>
  <c r="R239" i="2"/>
  <c r="S239" i="2"/>
  <c r="T239" i="2"/>
  <c r="U239" i="2"/>
  <c r="V239" i="2"/>
  <c r="W239" i="2"/>
  <c r="X239" i="2"/>
  <c r="Y239" i="2"/>
  <c r="Z239" i="2"/>
  <c r="A240" i="2"/>
  <c r="B240" i="2"/>
  <c r="C240" i="2"/>
  <c r="D240" i="2"/>
  <c r="E240" i="2"/>
  <c r="F240" i="2"/>
  <c r="G240" i="2"/>
  <c r="H240" i="2"/>
  <c r="I240" i="2"/>
  <c r="J240" i="2"/>
  <c r="K240" i="2"/>
  <c r="L240" i="2"/>
  <c r="M240" i="2"/>
  <c r="N240" i="2"/>
  <c r="O240" i="2"/>
  <c r="P240" i="2"/>
  <c r="Q240" i="2"/>
  <c r="R240" i="2"/>
  <c r="S240" i="2"/>
  <c r="T240" i="2"/>
  <c r="U240" i="2"/>
  <c r="V240" i="2"/>
  <c r="W240" i="2"/>
  <c r="X240" i="2"/>
  <c r="Y240" i="2"/>
  <c r="Z240" i="2"/>
  <c r="A241" i="2"/>
  <c r="B241" i="2"/>
  <c r="C241" i="2"/>
  <c r="D241" i="2"/>
  <c r="E241" i="2"/>
  <c r="F241" i="2"/>
  <c r="G241" i="2"/>
  <c r="H241" i="2"/>
  <c r="I241" i="2"/>
  <c r="J241" i="2"/>
  <c r="K241" i="2"/>
  <c r="L241" i="2"/>
  <c r="M241" i="2"/>
  <c r="N241" i="2"/>
  <c r="O241" i="2"/>
  <c r="P241" i="2"/>
  <c r="Q241" i="2"/>
  <c r="R241" i="2"/>
  <c r="S241" i="2"/>
  <c r="T241" i="2"/>
  <c r="U241" i="2"/>
  <c r="V241" i="2"/>
  <c r="W241" i="2"/>
  <c r="X241" i="2"/>
  <c r="Y241" i="2"/>
  <c r="Z241" i="2"/>
  <c r="A242" i="2"/>
  <c r="B242" i="2"/>
  <c r="C242" i="2"/>
  <c r="D242" i="2"/>
  <c r="E242" i="2"/>
  <c r="F242" i="2"/>
  <c r="G242" i="2"/>
  <c r="H242" i="2"/>
  <c r="I242" i="2"/>
  <c r="J242" i="2"/>
  <c r="K242" i="2"/>
  <c r="L242" i="2"/>
  <c r="M242" i="2"/>
  <c r="N242" i="2"/>
  <c r="O242" i="2"/>
  <c r="P242" i="2"/>
  <c r="Q242" i="2"/>
  <c r="R242" i="2"/>
  <c r="S242" i="2"/>
  <c r="T242" i="2"/>
  <c r="U242" i="2"/>
  <c r="V242" i="2"/>
  <c r="W242" i="2"/>
  <c r="X242" i="2"/>
  <c r="Y242" i="2"/>
  <c r="Z242" i="2"/>
  <c r="A243" i="2"/>
  <c r="B243" i="2"/>
  <c r="C243" i="2"/>
  <c r="D243" i="2"/>
  <c r="E243" i="2"/>
  <c r="F243" i="2"/>
  <c r="G243" i="2"/>
  <c r="H243" i="2"/>
  <c r="I243" i="2"/>
  <c r="J243" i="2"/>
  <c r="K243" i="2"/>
  <c r="L243" i="2"/>
  <c r="M243" i="2"/>
  <c r="N243" i="2"/>
  <c r="O243" i="2"/>
  <c r="P243" i="2"/>
  <c r="Q243" i="2"/>
  <c r="R243" i="2"/>
  <c r="S243" i="2"/>
  <c r="T243" i="2"/>
  <c r="U243" i="2"/>
  <c r="V243" i="2"/>
  <c r="W243" i="2"/>
  <c r="X243" i="2"/>
  <c r="Y243" i="2"/>
  <c r="Z243" i="2"/>
  <c r="A244" i="2"/>
  <c r="B244" i="2"/>
  <c r="C244" i="2"/>
  <c r="D244" i="2"/>
  <c r="E244" i="2"/>
  <c r="F244" i="2"/>
  <c r="G244" i="2"/>
  <c r="H244" i="2"/>
  <c r="I244" i="2"/>
  <c r="J244" i="2"/>
  <c r="K244" i="2"/>
  <c r="L244" i="2"/>
  <c r="M244" i="2"/>
  <c r="N244" i="2"/>
  <c r="O244" i="2"/>
  <c r="P244" i="2"/>
  <c r="Q244" i="2"/>
  <c r="R244" i="2"/>
  <c r="S244" i="2"/>
  <c r="T244" i="2"/>
  <c r="U244" i="2"/>
  <c r="V244" i="2"/>
  <c r="W244" i="2"/>
  <c r="X244" i="2"/>
  <c r="Y244" i="2"/>
  <c r="Z244" i="2"/>
  <c r="A245" i="2"/>
  <c r="B245" i="2"/>
  <c r="C245" i="2"/>
  <c r="D245" i="2"/>
  <c r="E245" i="2"/>
  <c r="F245" i="2"/>
  <c r="G245" i="2"/>
  <c r="H245" i="2"/>
  <c r="I245" i="2"/>
  <c r="J245" i="2"/>
  <c r="K245" i="2"/>
  <c r="L245" i="2"/>
  <c r="M245" i="2"/>
  <c r="N245" i="2"/>
  <c r="O245" i="2"/>
  <c r="P245" i="2"/>
  <c r="Q245" i="2"/>
  <c r="R245" i="2"/>
  <c r="S245" i="2"/>
  <c r="T245" i="2"/>
  <c r="U245" i="2"/>
  <c r="V245" i="2"/>
  <c r="W245" i="2"/>
  <c r="X245" i="2"/>
  <c r="Y245" i="2"/>
  <c r="Z245" i="2"/>
  <c r="A246" i="2"/>
  <c r="B246" i="2"/>
  <c r="C246" i="2"/>
  <c r="D246" i="2"/>
  <c r="E246" i="2"/>
  <c r="F246" i="2"/>
  <c r="G246" i="2"/>
  <c r="H246" i="2"/>
  <c r="I246" i="2"/>
  <c r="J246" i="2"/>
  <c r="K246" i="2"/>
  <c r="L246" i="2"/>
  <c r="M246" i="2"/>
  <c r="N246" i="2"/>
  <c r="O246" i="2"/>
  <c r="P246" i="2"/>
  <c r="Q246" i="2"/>
  <c r="R246" i="2"/>
  <c r="S246" i="2"/>
  <c r="T246" i="2"/>
  <c r="U246" i="2"/>
  <c r="V246" i="2"/>
  <c r="W246" i="2"/>
  <c r="X246" i="2"/>
  <c r="Y246" i="2"/>
  <c r="Z246" i="2"/>
  <c r="A247" i="2"/>
  <c r="B247" i="2"/>
  <c r="C247" i="2"/>
  <c r="D247" i="2"/>
  <c r="E247" i="2"/>
  <c r="F247" i="2"/>
  <c r="G247" i="2"/>
  <c r="H247" i="2"/>
  <c r="I247" i="2"/>
  <c r="J247" i="2"/>
  <c r="K247" i="2"/>
  <c r="L247" i="2"/>
  <c r="M247" i="2"/>
  <c r="N247" i="2"/>
  <c r="O247" i="2"/>
  <c r="P247" i="2"/>
  <c r="Q247" i="2"/>
  <c r="R247" i="2"/>
  <c r="S247" i="2"/>
  <c r="T247" i="2"/>
  <c r="U247" i="2"/>
  <c r="V247" i="2"/>
  <c r="W247" i="2"/>
  <c r="X247" i="2"/>
  <c r="Y247" i="2"/>
  <c r="Z247" i="2"/>
  <c r="A248" i="2"/>
  <c r="B248" i="2"/>
  <c r="C248" i="2"/>
  <c r="D248" i="2"/>
  <c r="E248" i="2"/>
  <c r="F248" i="2"/>
  <c r="G248" i="2"/>
  <c r="H248" i="2"/>
  <c r="I248" i="2"/>
  <c r="J248" i="2"/>
  <c r="K248" i="2"/>
  <c r="L248" i="2"/>
  <c r="M248" i="2"/>
  <c r="N248" i="2"/>
  <c r="O248" i="2"/>
  <c r="P248" i="2"/>
  <c r="Q248" i="2"/>
  <c r="R248" i="2"/>
  <c r="S248" i="2"/>
  <c r="T248" i="2"/>
  <c r="U248" i="2"/>
  <c r="V248" i="2"/>
  <c r="W248" i="2"/>
  <c r="X248" i="2"/>
  <c r="Y248" i="2"/>
  <c r="Z248" i="2"/>
  <c r="A249" i="2"/>
  <c r="B249" i="2"/>
  <c r="C249" i="2"/>
  <c r="D249" i="2"/>
  <c r="E249" i="2"/>
  <c r="F249" i="2"/>
  <c r="G249" i="2"/>
  <c r="H249" i="2"/>
  <c r="I249" i="2"/>
  <c r="J249" i="2"/>
  <c r="K249" i="2"/>
  <c r="L249" i="2"/>
  <c r="M249" i="2"/>
  <c r="N249" i="2"/>
  <c r="O249" i="2"/>
  <c r="P249" i="2"/>
  <c r="Q249" i="2"/>
  <c r="R249" i="2"/>
  <c r="S249" i="2"/>
  <c r="T249" i="2"/>
  <c r="U249" i="2"/>
  <c r="V249" i="2"/>
  <c r="W249" i="2"/>
  <c r="X249" i="2"/>
  <c r="Y249" i="2"/>
  <c r="Z249" i="2"/>
  <c r="A250" i="2"/>
  <c r="B250" i="2"/>
  <c r="C250" i="2"/>
  <c r="D250" i="2"/>
  <c r="E250" i="2"/>
  <c r="F250" i="2"/>
  <c r="G250" i="2"/>
  <c r="H250" i="2"/>
  <c r="I250" i="2"/>
  <c r="J250" i="2"/>
  <c r="K250" i="2"/>
  <c r="L250" i="2"/>
  <c r="M250" i="2"/>
  <c r="N250" i="2"/>
  <c r="O250" i="2"/>
  <c r="P250" i="2"/>
  <c r="Q250" i="2"/>
  <c r="R250" i="2"/>
  <c r="S250" i="2"/>
  <c r="T250" i="2"/>
  <c r="U250" i="2"/>
  <c r="V250" i="2"/>
  <c r="W250" i="2"/>
  <c r="X250" i="2"/>
  <c r="Y250" i="2"/>
  <c r="Z250" i="2"/>
</calcChain>
</file>

<file path=xl/sharedStrings.xml><?xml version="1.0" encoding="utf-8"?>
<sst xmlns="http://schemas.openxmlformats.org/spreadsheetml/2006/main" count="295" uniqueCount="238">
  <si>
    <t>District Code</t>
  </si>
  <si>
    <t>SPED Assignment Flag</t>
  </si>
  <si>
    <t>Job Classification Code</t>
  </si>
  <si>
    <t>Teaching Subject Area</t>
  </si>
  <si>
    <t>Issue Flagged</t>
  </si>
  <si>
    <t>All Fields</t>
  </si>
  <si>
    <t>Fields that are completely blank</t>
  </si>
  <si>
    <t>Administrative Unit Code</t>
  </si>
  <si>
    <t>Anything other than 80010</t>
  </si>
  <si>
    <t>First, Middle, and Last Name</t>
  </si>
  <si>
    <t>Missing or zero-filled Names</t>
  </si>
  <si>
    <t>Gender not coded either a 1 or 2 for Female and Male *</t>
  </si>
  <si>
    <t>Blank or zero-filled Dates of Birth</t>
  </si>
  <si>
    <t>Missing 0 or 1 for Ethnicity</t>
  </si>
  <si>
    <t>5 Race Detail Fields</t>
  </si>
  <si>
    <t>All 5 individual Race fields coded as 0</t>
  </si>
  <si>
    <t>District of Residence</t>
  </si>
  <si>
    <t xml:space="preserve">Blank or zero-filled District </t>
  </si>
  <si>
    <t>SPED Program Code</t>
  </si>
  <si>
    <t>HR Record Checker Instructions</t>
  </si>
  <si>
    <t>Highlighted SP Field</t>
  </si>
  <si>
    <t>Highlighted SA Field</t>
  </si>
  <si>
    <t>Anything other than 8001</t>
  </si>
  <si>
    <t>Staff EDID</t>
  </si>
  <si>
    <t>Missing or zero-filled EDIDs</t>
  </si>
  <si>
    <t>Staff Members  Gender</t>
  </si>
  <si>
    <t>Staff's Date of Birth</t>
  </si>
  <si>
    <t>Staff’s Ethnicity</t>
  </si>
  <si>
    <t>Staff District Start Date</t>
  </si>
  <si>
    <t>Highlights anything that is blank or not a valid date</t>
  </si>
  <si>
    <t>Years of Teaching, Education and Principal Experience</t>
  </si>
  <si>
    <t>Flagged for anything blank</t>
  </si>
  <si>
    <t>Teacher Probationary Status</t>
  </si>
  <si>
    <t>Probationary Status field not 00 or 03</t>
  </si>
  <si>
    <t>Highest Level of Education, Institution/State Code</t>
  </si>
  <si>
    <t>Highest Level of Education is greater than 15, but Institution or State Code is zero filled</t>
  </si>
  <si>
    <t>Subject Area of Degrees</t>
  </si>
  <si>
    <t>Anything that is blank</t>
  </si>
  <si>
    <t>All Quality Standards and Ratings</t>
  </si>
  <si>
    <t>Flagged for anything that is not 00</t>
  </si>
  <si>
    <t>Anything that is not 0 or 1</t>
  </si>
  <si>
    <t>First and Last Name</t>
  </si>
  <si>
    <t>Anything that is not 0000</t>
  </si>
  <si>
    <t>Anything that is blank or zero-filled</t>
  </si>
  <si>
    <t>Start Date of Assignment</t>
  </si>
  <si>
    <t>Number of Contract Days</t>
  </si>
  <si>
    <t>Contract days blank, zero filled, or greater than 285 days</t>
  </si>
  <si>
    <t>Hours Worked per Day</t>
  </si>
  <si>
    <t>If the Hours per Day is blank, less than 20 minutes or more than 10 hours</t>
  </si>
  <si>
    <t>Hourly Rate of Pay, Salary</t>
  </si>
  <si>
    <t>Hourly Pay and Salary both zero filled or both blank</t>
  </si>
  <si>
    <t>Grant/Project Funding Source</t>
  </si>
  <si>
    <t>Admin Instructional Area</t>
  </si>
  <si>
    <t>Admin Instructional Area is 0001 when the SPED Flag is 1 or the Job Classification is 202/238 for SPED Teacher and SLP</t>
  </si>
  <si>
    <t>Demonstrates In-Field Status</t>
  </si>
  <si>
    <t>Field is zero-filled when the staff person is coded as a Teacher</t>
  </si>
  <si>
    <t>Grade Levels Taught</t>
  </si>
  <si>
    <t>All flag when the grade level is not a 0 or 1</t>
  </si>
  <si>
    <t>Number of Classes Taught</t>
  </si>
  <si>
    <t>Blank or zero-filled when Job Classification is 201-206</t>
  </si>
  <si>
    <t>Field is zero-filled or blank when the Job Classification is 201-206</t>
  </si>
  <si>
    <t>Anything besides 0000, 0001, 3000</t>
  </si>
  <si>
    <t>Counts to Review:</t>
  </si>
  <si>
    <t>Female</t>
  </si>
  <si>
    <t>Male</t>
  </si>
  <si>
    <t>Total</t>
  </si>
  <si>
    <t>01</t>
  </si>
  <si>
    <t>03</t>
  </si>
  <si>
    <t>04</t>
  </si>
  <si>
    <t>05</t>
  </si>
  <si>
    <t>09</t>
  </si>
  <si>
    <t>10</t>
  </si>
  <si>
    <t>11</t>
  </si>
  <si>
    <t>12</t>
  </si>
  <si>
    <t>13</t>
  </si>
  <si>
    <t>14</t>
  </si>
  <si>
    <t>15</t>
  </si>
  <si>
    <t>16</t>
  </si>
  <si>
    <t>02</t>
  </si>
  <si>
    <t>0015</t>
  </si>
  <si>
    <t>0000</t>
  </si>
  <si>
    <t>0800</t>
  </si>
  <si>
    <t>0500</t>
  </si>
  <si>
    <t>0001</t>
  </si>
  <si>
    <t>00</t>
  </si>
  <si>
    <t>0010</t>
  </si>
  <si>
    <t>1700</t>
  </si>
  <si>
    <t>3130</t>
  </si>
  <si>
    <t>1100</t>
  </si>
  <si>
    <t>0400</t>
  </si>
  <si>
    <t>1500</t>
  </si>
  <si>
    <t>1300</t>
  </si>
  <si>
    <t>1200</t>
  </si>
  <si>
    <t>1000</t>
  </si>
  <si>
    <t>0200</t>
  </si>
  <si>
    <t>0100</t>
  </si>
  <si>
    <t>0700</t>
  </si>
  <si>
    <t>0600</t>
  </si>
  <si>
    <t>0300</t>
  </si>
  <si>
    <t>17</t>
  </si>
  <si>
    <t>0040</t>
  </si>
  <si>
    <t>18</t>
  </si>
  <si>
    <t>2000</t>
  </si>
  <si>
    <t>19</t>
  </si>
  <si>
    <t>20</t>
  </si>
  <si>
    <t>1600</t>
  </si>
  <si>
    <t>Highest Level of Education</t>
  </si>
  <si>
    <t>Education Code</t>
  </si>
  <si>
    <t>Staff Counts</t>
  </si>
  <si>
    <t>N/A</t>
  </si>
  <si>
    <t>No High School Diploma</t>
  </si>
  <si>
    <t>High School Graduate or Equivalent</t>
  </si>
  <si>
    <t>Post Graduate</t>
  </si>
  <si>
    <t>Formal Award, Certificate or Diploma (less than 1 yr)</t>
  </si>
  <si>
    <t>Formal Award, Certificate or Diploma (more than or equal to 1 year)</t>
  </si>
  <si>
    <t>Some College but No Degree</t>
  </si>
  <si>
    <t>Associate's Degree or two or more years</t>
  </si>
  <si>
    <t>Bachelor's Degree</t>
  </si>
  <si>
    <t>First-Professional Degree (e.g. D.C or D.C.M, D.D.S., D.M.D, M.D. etc.)</t>
  </si>
  <si>
    <t>Masters Degree</t>
  </si>
  <si>
    <t>Specialist's Degree</t>
  </si>
  <si>
    <t>Doctoral Degree</t>
  </si>
  <si>
    <t>Staff Education Level</t>
  </si>
  <si>
    <t>Count of Instructional Support Staff</t>
  </si>
  <si>
    <t>Job Class Code</t>
  </si>
  <si>
    <t>Job Classification Description</t>
  </si>
  <si>
    <t>Teacher, Regular</t>
  </si>
  <si>
    <t>Teacher, Special Education</t>
  </si>
  <si>
    <t>Teacher, Title I</t>
  </si>
  <si>
    <t>Teacher, Permanent Substitute</t>
  </si>
  <si>
    <t>Counselor</t>
  </si>
  <si>
    <t>Behaviorial Specialist</t>
  </si>
  <si>
    <t>Reading Interventionist</t>
  </si>
  <si>
    <t>Math Interventionist</t>
  </si>
  <si>
    <t>Board Certified Behavior Analyst</t>
  </si>
  <si>
    <t>School Nurse</t>
  </si>
  <si>
    <t>Occupational Therapist</t>
  </si>
  <si>
    <t>Physical Therapist</t>
  </si>
  <si>
    <t>Psychologist</t>
  </si>
  <si>
    <t>Social Worker</t>
  </si>
  <si>
    <t>Speech-Language Pathologist</t>
  </si>
  <si>
    <t>Speech-Language Pathology Assistant</t>
  </si>
  <si>
    <t>Teaching Assistant, Regular Education</t>
  </si>
  <si>
    <t>Teaching Assistant, Special Education</t>
  </si>
  <si>
    <t>Teaching Assistant, Title I</t>
  </si>
  <si>
    <t>Count of Staff Teaching Subject Areas</t>
  </si>
  <si>
    <t>0900</t>
  </si>
  <si>
    <t>1400</t>
  </si>
  <si>
    <t>1800</t>
  </si>
  <si>
    <t>1900</t>
  </si>
  <si>
    <t>N/A (for all other job class codes not required)</t>
  </si>
  <si>
    <t>General Elementary Education</t>
  </si>
  <si>
    <t>General 7th/8th Grade</t>
  </si>
  <si>
    <t>General Preschool Education</t>
  </si>
  <si>
    <t>Agriculture (or similar)</t>
  </si>
  <si>
    <t>Art (or similar)</t>
  </si>
  <si>
    <t>Distributive/Marketing Education</t>
  </si>
  <si>
    <t>English Language Arts (or similar)</t>
  </si>
  <si>
    <t>Foreign Language (or similar)</t>
  </si>
  <si>
    <t>Health Occupations Education (or similar</t>
  </si>
  <si>
    <t>Physical Curriculum (or similar)</t>
  </si>
  <si>
    <t>Family and Consumer Education (or similar)</t>
  </si>
  <si>
    <t>Business (or similar)</t>
  </si>
  <si>
    <t>Industrial Arts/Technology Education (or similar)</t>
  </si>
  <si>
    <t>Mathmatics (or similar)</t>
  </si>
  <si>
    <t>Music (or similar)</t>
  </si>
  <si>
    <t>Natural Science (or similar)</t>
  </si>
  <si>
    <t>Office Occupations</t>
  </si>
  <si>
    <t>Social Sciences (or similar)</t>
  </si>
  <si>
    <t>Technical Education/Computer Technology (or similar)</t>
  </si>
  <si>
    <t>Special Education (or similar)</t>
  </si>
  <si>
    <t>Co-Curricular Activities I - Athletic/Sport</t>
  </si>
  <si>
    <t>Co-Curricular Activities - Nonathletic</t>
  </si>
  <si>
    <t>Study Hall</t>
  </si>
  <si>
    <t>Duplicated Staff Counts</t>
  </si>
  <si>
    <t>Teaching Subject Area Code</t>
  </si>
  <si>
    <t>Count of Staff's Grant/Project Funding Code</t>
  </si>
  <si>
    <t>4010</t>
  </si>
  <si>
    <t>5010</t>
  </si>
  <si>
    <t>9900</t>
  </si>
  <si>
    <t>3131</t>
  </si>
  <si>
    <t>4027</t>
  </si>
  <si>
    <t>4173</t>
  </si>
  <si>
    <t>Count of Staff's Demonstrates In-Field Status</t>
  </si>
  <si>
    <t>3000</t>
  </si>
  <si>
    <t>Local and Intermediate Project/Grants</t>
  </si>
  <si>
    <t>State Projects/Grants</t>
  </si>
  <si>
    <t>Title I, Part A</t>
  </si>
  <si>
    <t>Title I, Part A: Competitve Grant</t>
  </si>
  <si>
    <t>Other Federally Funded (not Title I)</t>
  </si>
  <si>
    <t>State ECEA - Special Education</t>
  </si>
  <si>
    <t>State ECEA - Special Education Preschool</t>
  </si>
  <si>
    <t>IDEA: Part B</t>
  </si>
  <si>
    <t>IDEA: Preschool</t>
  </si>
  <si>
    <t>In-Field Status Code</t>
  </si>
  <si>
    <t>N/A - use for non-teaching staff</t>
  </si>
  <si>
    <t>Subject Area Endorsement on Teaching License</t>
  </si>
  <si>
    <t>Degree (BA or higher) in Subject Area</t>
  </si>
  <si>
    <t>36 Semester Credit Hours in Subject Area</t>
  </si>
  <si>
    <t>Passed State Board of Education Approved Content Exam</t>
  </si>
  <si>
    <t>None (teacher is out of field)</t>
  </si>
  <si>
    <t>Total Staff Reported:</t>
  </si>
  <si>
    <t>Staff Profile</t>
  </si>
  <si>
    <t>o</t>
  </si>
  <si>
    <t xml:space="preserve"> Review Starting Point Staff Profile file to remove any staff that left prior to the start of the school year and add any new staff that have been hired since last year.</t>
  </si>
  <si>
    <t xml:space="preserve">Review the Staff Profile File Layout and Definitions to determine if new fields have been added or existing fields have been removed for the current school year.  Make the necessary additions or removals of fields and update the data accordingly.  </t>
  </si>
  <si>
    <t xml:space="preserve">Review and update any fields highlighted by CSI on your Staff Profile Starting Point file.  Highlights indicate potentially inaccurate data from the previous year that did not necessarily flag for an error.  </t>
  </si>
  <si>
    <t>Special education staff must have 80010 listed in the Admin Unit/SOP Code field.</t>
  </si>
  <si>
    <t xml:space="preserve">Ensure all teaching staff living in Colorado have a valid District of Residence coded.  If staff are out of state, use two spaces followed by the state code (i.e. “  WY”). </t>
  </si>
  <si>
    <t>Staff Assignment</t>
  </si>
  <si>
    <t xml:space="preserve">Review and update any fields highlighted by CSI on your Staff Assignment Starting Point file.  Highlights indicate potentially inaccurate data from the previous year that did not necessarily flag for an error.  </t>
  </si>
  <si>
    <t>Review the Staff Assignment File Layout and Definitions document to determine if new fields have been added or existing fields have been removed for the current school year.  Make the necessary additions or removals of fields and update the data accordingly.  Note:  CSI will make many of the changes on your starting point file for the current year, but this information should be reviewed, and data should be updated.</t>
  </si>
  <si>
    <t xml:space="preserve">Verify all staff with a Job Classification of 201-206 have the In-Field Status 1 coded with the applicable information.  Ensure that the In-Field Status 1 is the highest option applicable based on the staff members Degree and Teaching Subject Area. </t>
  </si>
  <si>
    <t>Check that all staff coded with an “01 – Subject Area Endorsement on Teaching License” do actually have the proper endorsement in their teaching subject area on their license</t>
  </si>
  <si>
    <t>Verify that all staff coded with a “02 – Degree (BA or higher) in subject area” have their Subject Area of Degree and Teaching Subject Area match, otherwise find next highest applicable answer.  See the ESSA In-Field Crosswalk from CDE for further information</t>
  </si>
  <si>
    <t>Ensure that if you are not a new school, that you are not using 5282.  This should be replaced with the applicable code.</t>
  </si>
  <si>
    <t>Schools can no longer use 06 – HQ via 24 Hours for the Demonstrates In-Field Status Field.  All Starting Point files have these highlighted and must be updated using a valid code from the Staff Assignment File Layout document linked earlier in this document.</t>
  </si>
  <si>
    <t>Special Education Staff</t>
  </si>
  <si>
    <t>Special education staff must have 80010 in the Admin Unit and a Special Education Assignment Flag of 1, otherwise will not be counted in the December Count snapshot</t>
  </si>
  <si>
    <t xml:space="preserve">For Special education staff, confirm that only the grade levels with a 1 are those in which a special education student (in the December Count Participation file) has the staff member’s EDID listed. </t>
  </si>
  <si>
    <t>Coordinate with staff completing the December Count collection to ensure all errors on the level 2 staff snapshot have been corrected.  Ensure the warnings have been reviewed for accuracy.</t>
  </si>
  <si>
    <t>Special Education Funding Source</t>
  </si>
  <si>
    <t xml:space="preserve">Make sure funding codes align with changes to this field </t>
  </si>
  <si>
    <t>All General Education staff should be coded as 0001 (Local/Intermediate Grants or 3000 (State Grants and Projects)</t>
  </si>
  <si>
    <t>HR File Submissions (Staff Profile, Staff Assignment)</t>
  </si>
  <si>
    <t xml:space="preserve">Confirm that both the Staff Profile and Staff Assignment files include all staff employed as of December 1st. This should include contractors/contracted service providers. </t>
  </si>
  <si>
    <t>Confirm that any EDIDs reported in the school’s Special Education Participation file are listed in both the Staff Profile and Staff Assignment file.</t>
  </si>
  <si>
    <t>Confirm that your school has reviewed all Warnings in your error reports. Warnings can often mean incorrect data.</t>
  </si>
  <si>
    <r>
      <rPr>
        <b/>
        <sz val="14"/>
        <color rgb="FF7030A0"/>
        <rFont val="Arial"/>
        <family val="2"/>
      </rPr>
      <t xml:space="preserve">                                  Data Validations Checklist
</t>
    </r>
    <r>
      <rPr>
        <sz val="10"/>
        <color theme="1"/>
        <rFont val="Arial"/>
        <family val="2"/>
      </rPr>
      <t>This checklist contains some strategies for verifying HR data and is by no means a comprehensive list.  Each school should have an internal process in plan for verifying data.  Each school is strongly encouraged to use this checklist to help ensure the accuracy of their data.  It should be noted the importance of coding all Special Educations staff as such.  Those staff will be included in the December Count snapshot, not HR.
CSI would welcome any strategies each school has developed. If you have any questions about this document or would like to share strategies that can be added to this list, please contact the CSI Submissions inbox: Submissions_CSI@csi.state.co.us</t>
    </r>
  </si>
  <si>
    <r>
      <t>Report only staff that were actively employed as of December 1</t>
    </r>
    <r>
      <rPr>
        <vertAlign val="superscript"/>
        <sz val="10"/>
        <color theme="1"/>
        <rFont val="Arial"/>
        <family val="2"/>
      </rPr>
      <t>st</t>
    </r>
    <r>
      <rPr>
        <sz val="10"/>
        <color theme="1"/>
        <rFont val="Arial"/>
        <family val="2"/>
      </rPr>
      <t xml:space="preserve"> (Count Day).</t>
    </r>
  </si>
  <si>
    <r>
      <t>All contractors</t>
    </r>
    <r>
      <rPr>
        <sz val="10"/>
        <color theme="1"/>
        <rFont val="Arial"/>
        <family val="2"/>
      </rPr>
      <t xml:space="preserve"> need to be included in the file. If this is a role that is a regular position at the school (not temporary less than 90 days) and employed as 12/1, they should be included.</t>
    </r>
  </si>
  <si>
    <t>All staff coded with a Job Classification of 201, 202, 206, 216, 222, 223, 211, 231, 233, 234, 235, 236, 237, 238, and 242 must have their Probationary Status non-zero filled.  CSI schools with use “03 – Other” for this field.</t>
  </si>
  <si>
    <r>
      <t>Review Starting Point Staff Assignment file to remove any staff that left prior to the start of the school year and add any new staff that have been hired since last year.  Ensure staff were actively employed as of December 1</t>
    </r>
    <r>
      <rPr>
        <vertAlign val="superscript"/>
        <sz val="10"/>
        <color theme="1"/>
        <rFont val="Arial"/>
        <family val="2"/>
      </rPr>
      <t>st</t>
    </r>
    <r>
      <rPr>
        <sz val="10"/>
        <color theme="1"/>
        <rFont val="Arial"/>
        <family val="2"/>
      </rPr>
      <t>.</t>
    </r>
  </si>
  <si>
    <r>
      <t xml:space="preserve">Ensure all fields updated by CSI remain unchanged unless incorrect.  Any changes to the below fields may cause inaccurate data as they already have been updated: </t>
    </r>
    <r>
      <rPr>
        <b/>
        <i/>
        <sz val="10"/>
        <color theme="1"/>
        <rFont val="Arial"/>
        <family val="2"/>
      </rPr>
      <t>Years Principal at this School</t>
    </r>
  </si>
  <si>
    <t xml:space="preserve">Ensure all fields updated by CSI remain unchanged unless incorrect.  Any changes to the below fields may cause inaccurate data as they already have been updated:
                         Years of Teaching Experience
                         Years of Education Experience
                         Years Principal at any School
</t>
  </si>
  <si>
    <r>
      <t xml:space="preserve">If your school has the waiver for CRS 22-9-106 </t>
    </r>
    <r>
      <rPr>
        <u/>
        <sz val="10"/>
        <color theme="1"/>
        <rFont val="Arial"/>
        <family val="2"/>
      </rPr>
      <t>and</t>
    </r>
    <r>
      <rPr>
        <sz val="10"/>
        <color theme="1"/>
        <rFont val="Arial"/>
        <family val="2"/>
      </rPr>
      <t xml:space="preserve"> 22-2-112(1)(q)(I), please be sure the below fields zero filled.  It should be noted that the measures for student learning/outcomes fields are on pause for the 21-22 school year.  In a typical year, schools with the appropriate waivers should zero fill:
                         Teacher Overall and Standard Performance Ratings
                         Specialized Service Provider Overall and Standard Ratings
                         Principal Overall and Standard Performance Ratings</t>
    </r>
  </si>
  <si>
    <t xml:space="preserve">Review accuracy of the new Funding Source fields to ensure they are accurate.  General and Special Education staff with Job Classification codes 201, 202, 206, 222, 223, 415, 416, and 419 are now required to complete this with a non-zero filled option.  Typically, all staff should be coded 01 for local/intermediate grants, 02 for state grants, and 03 for Federal.  </t>
  </si>
  <si>
    <t>All Special Education Staff should be coded as 01 (Local/Intermediate Grants), 02 (State Grants, formerly 3130 - ECEA), and 03 for (Federal Grants, formerly 4027 - 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</si>
</sst>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8"/>
      <name val="Calibri"/>
      <family val="2"/>
      <scheme val="minor"/>
    </font>
    <font>
      <b/>
      <sz val="11"/>
      <color theme="1"/>
      <name val="Calibri"/>
      <family val="2"/>
      <scheme val="minor"/>
    </font>
    <font>
      <b/>
      <sz val="14"/>
      <color theme="1"/>
      <name val="Arial"/>
      <family val="2"/>
    </font>
    <font>
      <sz val="10"/>
      <color theme="1"/>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b/>
      <sz val="9"/>
      <color theme="1"/>
      <name val="Arial"/>
      <family val="2"/>
    </font>
    <font>
      <sz val="8"/>
      <color theme="1"/>
      <name val="Calibri"/>
      <family val="2"/>
      <scheme val="minor"/>
    </font>
    <font>
      <sz val="9"/>
      <color theme="1"/>
      <name val="Arial"/>
      <family val="2"/>
    </font>
    <font>
      <b/>
      <sz val="9"/>
      <color theme="1"/>
      <name val="Calibri"/>
      <family val="2"/>
      <scheme val="minor"/>
    </font>
    <font>
      <sz val="8"/>
      <color theme="1"/>
      <name val="Arial"/>
      <family val="2"/>
    </font>
    <font>
      <sz val="9"/>
      <name val="Arial"/>
      <family val="2"/>
    </font>
    <font>
      <sz val="11"/>
      <color theme="1"/>
      <name val="Arial"/>
      <family val="2"/>
    </font>
    <font>
      <b/>
      <sz val="9"/>
      <name val="Arial"/>
      <family val="2"/>
    </font>
    <font>
      <b/>
      <sz val="14"/>
      <color rgb="FF7030A0"/>
      <name val="Arial"/>
      <family val="2"/>
    </font>
    <font>
      <sz val="10"/>
      <color theme="1"/>
      <name val="Arial"/>
      <family val="2"/>
    </font>
    <font>
      <b/>
      <i/>
      <u/>
      <sz val="11"/>
      <color rgb="FFC00000"/>
      <name val="Arial"/>
      <family val="2"/>
    </font>
    <font>
      <u/>
      <sz val="11"/>
      <color theme="10"/>
      <name val="Calibri"/>
      <family val="2"/>
      <scheme val="minor"/>
    </font>
    <font>
      <vertAlign val="superscript"/>
      <sz val="10"/>
      <color theme="1"/>
      <name val="Arial"/>
      <family val="2"/>
    </font>
    <font>
      <u/>
      <sz val="10"/>
      <color theme="1"/>
      <name val="Arial"/>
      <family val="2"/>
    </font>
    <font>
      <b/>
      <i/>
      <u/>
      <sz val="10"/>
      <color rgb="FFC00000"/>
      <name val="Arial"/>
      <family val="2"/>
    </font>
    <font>
      <u/>
      <sz val="10"/>
      <color theme="10"/>
      <name val="Arial"/>
      <family val="2"/>
    </font>
    <font>
      <b/>
      <i/>
      <sz val="10"/>
      <color theme="1"/>
      <name val="Arial"/>
      <family val="2"/>
    </font>
    <font>
      <b/>
      <i/>
      <u/>
      <sz val="10"/>
      <color theme="1"/>
      <name val="Arial"/>
      <family val="2"/>
    </font>
    <font>
      <sz val="11"/>
      <color theme="1"/>
      <name val="Wingdings"/>
      <charset val="2"/>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68">
    <xf numFmtId="0" fontId="0" fillId="0" borderId="0" xfId="0"/>
    <xf numFmtId="0" fontId="0" fillId="0" borderId="0" xfId="0" applyAlignment="1">
      <alignment horizontal="left"/>
    </xf>
    <xf numFmtId="49" fontId="0" fillId="0" borderId="0" xfId="0" applyNumberFormat="1" applyAlignment="1">
      <alignment horizontal="left"/>
    </xf>
    <xf numFmtId="0" fontId="2" fillId="2" borderId="1" xfId="0" applyFont="1" applyFill="1" applyBorder="1"/>
    <xf numFmtId="0" fontId="2" fillId="2" borderId="2" xfId="0" applyFont="1" applyFill="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5" fillId="2" borderId="1" xfId="0" applyFont="1" applyFill="1" applyBorder="1" applyAlignment="1">
      <alignment wrapText="1"/>
    </xf>
    <xf numFmtId="0" fontId="5" fillId="2" borderId="2" xfId="0" applyFont="1" applyFill="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0" fillId="0" borderId="0" xfId="0" applyAlignment="1">
      <alignment horizontal="center"/>
    </xf>
    <xf numFmtId="0" fontId="2" fillId="0" borderId="0" xfId="0" applyFont="1" applyAlignment="1">
      <alignment horizontal="center"/>
    </xf>
    <xf numFmtId="0" fontId="2" fillId="0" borderId="0" xfId="0" applyFont="1"/>
    <xf numFmtId="0" fontId="6" fillId="0" borderId="0" xfId="0" applyFont="1" applyAlignment="1">
      <alignment horizontal="center"/>
    </xf>
    <xf numFmtId="0" fontId="8" fillId="3" borderId="7" xfId="0" applyFont="1" applyFill="1" applyBorder="1" applyAlignment="1">
      <alignment horizontal="center"/>
    </xf>
    <xf numFmtId="0" fontId="9" fillId="4" borderId="7" xfId="0" quotePrefix="1" applyFont="1" applyFill="1" applyBorder="1" applyAlignment="1">
      <alignment horizontal="center"/>
    </xf>
    <xf numFmtId="0" fontId="9" fillId="4" borderId="7" xfId="0" applyFont="1" applyFill="1" applyBorder="1" applyAlignment="1">
      <alignment horizontal="center"/>
    </xf>
    <xf numFmtId="0" fontId="10" fillId="3" borderId="7" xfId="0" applyFont="1" applyFill="1" applyBorder="1"/>
    <xf numFmtId="0" fontId="8" fillId="3" borderId="7" xfId="0" applyFont="1" applyFill="1" applyBorder="1"/>
    <xf numFmtId="0" fontId="10" fillId="0" borderId="7" xfId="0" quotePrefix="1" applyFont="1" applyBorder="1" applyAlignment="1">
      <alignment horizontal="center"/>
    </xf>
    <xf numFmtId="0" fontId="10" fillId="4" borderId="7" xfId="0" applyFont="1" applyFill="1" applyBorder="1" applyAlignment="1">
      <alignment horizontal="center"/>
    </xf>
    <xf numFmtId="0" fontId="10" fillId="0" borderId="7" xfId="0" applyFont="1" applyBorder="1" applyAlignment="1">
      <alignment horizontal="center"/>
    </xf>
    <xf numFmtId="0" fontId="0" fillId="3" borderId="7" xfId="0" quotePrefix="1" applyFill="1" applyBorder="1" applyAlignment="1">
      <alignment horizontal="center"/>
    </xf>
    <xf numFmtId="0" fontId="11" fillId="3" borderId="7" xfId="0" applyFont="1" applyFill="1" applyBorder="1" applyAlignment="1">
      <alignment horizontal="center"/>
    </xf>
    <xf numFmtId="0" fontId="13" fillId="4" borderId="7" xfId="0" applyFont="1" applyFill="1" applyBorder="1" applyAlignment="1">
      <alignment horizontal="center"/>
    </xf>
    <xf numFmtId="0" fontId="13" fillId="0" borderId="7" xfId="0" applyFont="1" applyBorder="1" applyAlignment="1">
      <alignment horizontal="center"/>
    </xf>
    <xf numFmtId="0" fontId="14" fillId="3" borderId="7" xfId="0" applyFont="1" applyFill="1" applyBorder="1"/>
    <xf numFmtId="0" fontId="15" fillId="3" borderId="7" xfId="0" applyFont="1" applyFill="1" applyBorder="1" applyAlignment="1">
      <alignment horizontal="center"/>
    </xf>
    <xf numFmtId="49" fontId="9" fillId="4" borderId="7" xfId="0" quotePrefix="1" applyNumberFormat="1" applyFont="1" applyFill="1" applyBorder="1" applyAlignment="1">
      <alignment horizontal="center"/>
    </xf>
    <xf numFmtId="0" fontId="11" fillId="0" borderId="0" xfId="0" applyFont="1" applyAlignment="1">
      <alignment horizontal="center"/>
    </xf>
    <xf numFmtId="0" fontId="0" fillId="0" borderId="8" xfId="0" quotePrefix="1" applyBorder="1" applyAlignment="1">
      <alignment horizontal="center"/>
    </xf>
    <xf numFmtId="0" fontId="8" fillId="0" borderId="0" xfId="0" applyFont="1" applyAlignment="1">
      <alignment horizontal="center"/>
    </xf>
    <xf numFmtId="49" fontId="12" fillId="0" borderId="7" xfId="0" quotePrefix="1" applyNumberFormat="1" applyFont="1" applyBorder="1" applyAlignment="1">
      <alignment horizontal="center"/>
    </xf>
    <xf numFmtId="49" fontId="10" fillId="0" borderId="7" xfId="0" quotePrefix="1" applyNumberFormat="1" applyFont="1" applyBorder="1" applyAlignment="1">
      <alignment horizontal="center"/>
    </xf>
    <xf numFmtId="0" fontId="8" fillId="3" borderId="9" xfId="0" applyFont="1" applyFill="1" applyBorder="1" applyAlignment="1">
      <alignment horizontal="center" wrapText="1"/>
    </xf>
    <xf numFmtId="0" fontId="0" fillId="0" borderId="10" xfId="0" applyBorder="1"/>
    <xf numFmtId="0" fontId="4" fillId="0" borderId="4" xfId="0" applyFont="1" applyBorder="1" applyAlignment="1">
      <alignment vertical="top" wrapText="1"/>
    </xf>
    <xf numFmtId="0" fontId="0" fillId="0" borderId="0" xfId="0" applyAlignment="1">
      <alignment horizontal="left" vertical="top" wrapText="1"/>
    </xf>
    <xf numFmtId="49" fontId="0" fillId="0" borderId="0" xfId="0" applyNumberFormat="1"/>
    <xf numFmtId="49" fontId="0" fillId="0" borderId="0" xfId="0" quotePrefix="1" applyNumberFormat="1"/>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7" fillId="0" borderId="8" xfId="0" applyFont="1" applyBorder="1" applyAlignment="1">
      <alignment horizontal="left" vertical="top" wrapText="1"/>
    </xf>
    <xf numFmtId="164" fontId="0" fillId="0" borderId="0" xfId="0" applyNumberFormat="1" applyAlignment="1">
      <alignment horizontal="left"/>
    </xf>
    <xf numFmtId="0" fontId="0" fillId="0" borderId="0" xfId="0" quotePrefix="1"/>
    <xf numFmtId="0" fontId="3" fillId="0" borderId="0" xfId="0" applyFont="1" applyAlignment="1">
      <alignment horizontal="center" vertical="top"/>
    </xf>
    <xf numFmtId="0" fontId="8" fillId="0" borderId="0" xfId="0" applyFont="1"/>
    <xf numFmtId="0" fontId="6" fillId="0" borderId="0" xfId="0" applyFont="1"/>
    <xf numFmtId="0" fontId="7" fillId="0" borderId="0" xfId="0" applyFont="1"/>
    <xf numFmtId="0" fontId="8" fillId="0" borderId="10" xfId="0" quotePrefix="1" applyFont="1" applyBorder="1" applyAlignment="1">
      <alignment horizontal="left"/>
    </xf>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4" fillId="0" borderId="0" xfId="0" applyFont="1" applyAlignment="1">
      <alignment horizontal="left" vertical="top" wrapText="1"/>
    </xf>
    <xf numFmtId="0" fontId="18" fillId="0" borderId="10" xfId="0" applyFont="1" applyBorder="1" applyAlignment="1">
      <alignment horizontal="left" vertical="top" wrapText="1"/>
    </xf>
    <xf numFmtId="0" fontId="17" fillId="0" borderId="12" xfId="0" applyFont="1" applyBorder="1" applyAlignment="1">
      <alignment horizontal="left" vertical="top" wrapText="1"/>
    </xf>
    <xf numFmtId="0" fontId="17" fillId="0" borderId="5" xfId="0" applyFont="1" applyBorder="1" applyAlignment="1">
      <alignment horizontal="left" vertical="top" wrapText="1"/>
    </xf>
    <xf numFmtId="0" fontId="23" fillId="0" borderId="0" xfId="1" applyFont="1" applyBorder="1" applyAlignment="1">
      <alignment horizontal="left" vertical="top" wrapText="1"/>
    </xf>
    <xf numFmtId="0" fontId="23" fillId="0" borderId="11" xfId="1" applyFont="1" applyBorder="1" applyAlignment="1">
      <alignment horizontal="left" vertical="top" wrapText="1"/>
    </xf>
    <xf numFmtId="0" fontId="25" fillId="0" borderId="13"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22" fillId="0" borderId="13" xfId="0" applyFont="1" applyBorder="1" applyAlignment="1">
      <alignment horizontal="left" vertical="top" wrapText="1"/>
    </xf>
  </cellXfs>
  <cellStyles count="2">
    <cellStyle name="Hyperlink" xfId="1" builtinId="8"/>
    <cellStyle name="Normal" xfId="0" builtinId="0"/>
  </cellStyles>
  <dxfs count="1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border>
        <bottom style="thin">
          <color indexed="64"/>
        </bottom>
      </border>
    </dxf>
    <dxf>
      <font>
        <b/>
        <strike val="0"/>
        <outline val="0"/>
        <shadow val="0"/>
        <u val="none"/>
        <vertAlign val="baseline"/>
        <sz val="10"/>
        <color theme="1"/>
        <name val="Calibri"/>
        <family val="2"/>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bottom style="thin">
          <color indexed="64"/>
        </bottom>
      </border>
    </dxf>
    <dxf>
      <font>
        <b/>
      </font>
      <fill>
        <patternFill patternType="solid">
          <fgColor indexed="64"/>
          <bgColor them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19050</xdr:rowOff>
    </xdr:from>
    <xdr:to>
      <xdr:col>1</xdr:col>
      <xdr:colOff>4657726</xdr:colOff>
      <xdr:row>22</xdr:row>
      <xdr:rowOff>0</xdr:rowOff>
    </xdr:to>
    <xdr:sp macro="" textlink="">
      <xdr:nvSpPr>
        <xdr:cNvPr id="2" name="TextBox 1">
          <a:extLst>
            <a:ext uri="{FF2B5EF4-FFF2-40B4-BE49-F238E27FC236}">
              <a16:creationId xmlns:a16="http://schemas.microsoft.com/office/drawing/2014/main" id="{D8E3A18F-4105-462F-91F2-60FE2844E9A8}"/>
            </a:ext>
          </a:extLst>
        </xdr:cNvPr>
        <xdr:cNvSpPr txBox="1"/>
      </xdr:nvSpPr>
      <xdr:spPr>
        <a:xfrm>
          <a:off x="28575" y="390525"/>
          <a:ext cx="6619876" cy="518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Arial" panose="020B0604020202020204" pitchFamily="34" charset="0"/>
              <a:ea typeface="+mn-ea"/>
              <a:cs typeface="Arial" panose="020B0604020202020204" pitchFamily="34" charset="0"/>
            </a:rPr>
            <a:t>The Record Checker Tool (RCT) is an Excel template which identifies missing data and potential errors by highlighting data cells that could cause errors.</a:t>
          </a:r>
        </a:p>
        <a:p>
          <a:pPr marL="0" marR="0" lvl="0" indent="0" defTabSz="914400" eaLnBrk="1" fontAlgn="auto" latinLnBrk="0" hangingPunct="1">
            <a:lnSpc>
              <a:spcPct val="100000"/>
            </a:lnSpc>
            <a:spcBef>
              <a:spcPts val="0"/>
            </a:spcBef>
            <a:spcAft>
              <a:spcPts val="0"/>
            </a:spcAft>
            <a:buClrTx/>
            <a:buSzTx/>
            <a:buFontTx/>
            <a:buNone/>
            <a:tabLst/>
            <a:defRPr/>
          </a:pPr>
          <a:r>
            <a:rPr lang="en-US" sz="1050" b="0">
              <a:solidFill>
                <a:schemeClr val="dk1"/>
              </a:solidFill>
              <a:effectLst/>
              <a:latin typeface="Arial" panose="020B0604020202020204" pitchFamily="34" charset="0"/>
              <a:ea typeface="+mn-ea"/>
              <a:cs typeface="Arial" panose="020B0604020202020204" pitchFamily="34" charset="0"/>
            </a:rPr>
            <a:t>-Each CSI school should plan to use this tool </a:t>
          </a:r>
          <a:r>
            <a:rPr lang="en-US" sz="1050" b="1" i="1">
              <a:solidFill>
                <a:schemeClr val="dk1"/>
              </a:solidFill>
              <a:effectLst/>
              <a:latin typeface="Arial" panose="020B0604020202020204" pitchFamily="34" charset="0"/>
              <a:ea typeface="+mn-ea"/>
              <a:cs typeface="Arial" panose="020B0604020202020204" pitchFamily="34" charset="0"/>
            </a:rPr>
            <a:t>prior to the</a:t>
          </a:r>
          <a:r>
            <a:rPr lang="en-US" sz="1050" b="1" i="1" baseline="0">
              <a:solidFill>
                <a:schemeClr val="dk1"/>
              </a:solidFill>
              <a:effectLst/>
              <a:latin typeface="Arial" panose="020B0604020202020204" pitchFamily="34" charset="0"/>
              <a:ea typeface="+mn-ea"/>
              <a:cs typeface="Arial" panose="020B0604020202020204" pitchFamily="34" charset="0"/>
            </a:rPr>
            <a:t> HR </a:t>
          </a:r>
          <a:r>
            <a:rPr lang="en-US" sz="1050" b="1" i="1">
              <a:solidFill>
                <a:schemeClr val="dk1"/>
              </a:solidFill>
              <a:effectLst/>
              <a:latin typeface="Arial" panose="020B0604020202020204" pitchFamily="34" charset="0"/>
              <a:ea typeface="+mn-ea"/>
              <a:cs typeface="Arial" panose="020B0604020202020204" pitchFamily="34" charset="0"/>
            </a:rPr>
            <a:t>initial submission </a:t>
          </a:r>
          <a:r>
            <a:rPr lang="en-US" sz="1050" b="0">
              <a:solidFill>
                <a:schemeClr val="dk1"/>
              </a:solidFill>
              <a:effectLst/>
              <a:latin typeface="Arial" panose="020B0604020202020204" pitchFamily="34" charset="0"/>
              <a:ea typeface="+mn-ea"/>
              <a:cs typeface="Arial" panose="020B0604020202020204" pitchFamily="34" charset="0"/>
            </a:rPr>
            <a:t>to address any errors identified in the Error Check tabs. </a:t>
          </a:r>
        </a:p>
        <a:p>
          <a:pPr marL="0" marR="0" lvl="0" indent="0" defTabSz="914400" eaLnBrk="1" fontAlgn="auto" latinLnBrk="0" hangingPunct="1">
            <a:lnSpc>
              <a:spcPct val="100000"/>
            </a:lnSpc>
            <a:spcBef>
              <a:spcPts val="0"/>
            </a:spcBef>
            <a:spcAft>
              <a:spcPts val="0"/>
            </a:spcAft>
            <a:buClrTx/>
            <a:buSzTx/>
            <a:buFontTx/>
            <a:buNone/>
            <a:tabLst/>
            <a:defRPr/>
          </a:pPr>
          <a:r>
            <a:rPr lang="en-US" sz="1050" b="0">
              <a:solidFill>
                <a:schemeClr val="dk1"/>
              </a:solidFill>
              <a:effectLst/>
              <a:latin typeface="Arial" panose="020B0604020202020204" pitchFamily="34" charset="0"/>
              <a:ea typeface="+mn-ea"/>
              <a:cs typeface="Arial" panose="020B0604020202020204" pitchFamily="34" charset="0"/>
            </a:rPr>
            <a:t>-Additionally, schools should use this tool </a:t>
          </a:r>
          <a:r>
            <a:rPr lang="en-US" sz="1050" b="1" i="1">
              <a:solidFill>
                <a:schemeClr val="dk1"/>
              </a:solidFill>
              <a:effectLst/>
              <a:latin typeface="Arial" panose="020B0604020202020204" pitchFamily="34" charset="0"/>
              <a:ea typeface="+mn-ea"/>
              <a:cs typeface="Arial" panose="020B0604020202020204" pitchFamily="34" charset="0"/>
            </a:rPr>
            <a:t>regularly throughout the collection </a:t>
          </a:r>
          <a:r>
            <a:rPr lang="en-US" sz="1050" b="0">
              <a:solidFill>
                <a:schemeClr val="dk1"/>
              </a:solidFill>
              <a:effectLst/>
              <a:latin typeface="Arial" panose="020B0604020202020204" pitchFamily="34" charset="0"/>
              <a:ea typeface="+mn-ea"/>
              <a:cs typeface="Arial" panose="020B0604020202020204" pitchFamily="34" charset="0"/>
            </a:rPr>
            <a:t>to ensure the Data Overview appears accurate and to ensure all items in the Validations Checklist are addressed.</a:t>
          </a:r>
        </a:p>
        <a:p>
          <a:pPr marL="0" marR="0" lvl="0" indent="0" defTabSz="914400" eaLnBrk="1" fontAlgn="auto" latinLnBrk="0" hangingPunct="1">
            <a:lnSpc>
              <a:spcPct val="100000"/>
            </a:lnSpc>
            <a:spcBef>
              <a:spcPts val="0"/>
            </a:spcBef>
            <a:spcAft>
              <a:spcPts val="0"/>
            </a:spcAft>
            <a:buClrTx/>
            <a:buSzTx/>
            <a:buFontTx/>
            <a:buNone/>
            <a:tabLst/>
            <a:defRPr/>
          </a:pPr>
          <a:endParaRPr lang="en-US" sz="105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Instructions:</a:t>
          </a:r>
          <a:endParaRPr lang="en-US" sz="105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1.</a:t>
          </a:r>
          <a:r>
            <a:rPr lang="en-US" sz="1050" b="0" baseline="0">
              <a:solidFill>
                <a:schemeClr val="dk1"/>
              </a:solidFill>
              <a:effectLst/>
              <a:latin typeface="Arial" panose="020B0604020202020204" pitchFamily="34" charset="0"/>
              <a:ea typeface="+mn-ea"/>
              <a:cs typeface="Arial" panose="020B0604020202020204" pitchFamily="34" charset="0"/>
            </a:rPr>
            <a:t> Download a copy of this HR Record Checker tool and save with today's date and open the file.  (This latest version of this template can always be found on the CSI Human Resources webpage.)</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2.</a:t>
          </a:r>
          <a:r>
            <a:rPr lang="en-US" sz="1050" b="0" baseline="0">
              <a:solidFill>
                <a:schemeClr val="dk1"/>
              </a:solidFill>
              <a:effectLst/>
              <a:latin typeface="Arial" panose="020B0604020202020204" pitchFamily="34" charset="0"/>
              <a:ea typeface="+mn-ea"/>
              <a:cs typeface="Arial" panose="020B0604020202020204" pitchFamily="34" charset="0"/>
            </a:rPr>
            <a:t> Open the latest version of the Staff Profile Starting Point file, Template, or download directly from schools HR Management System. Complete the same process for the school's Staff Assignment file.</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3. </a:t>
          </a:r>
          <a:r>
            <a:rPr lang="en-US" sz="1050" b="0" baseline="0">
              <a:solidFill>
                <a:schemeClr val="dk1"/>
              </a:solidFill>
              <a:effectLst/>
              <a:latin typeface="Arial" panose="020B0604020202020204" pitchFamily="34" charset="0"/>
              <a:ea typeface="+mn-ea"/>
              <a:cs typeface="Arial" panose="020B0604020202020204" pitchFamily="34" charset="0"/>
            </a:rPr>
            <a:t>Copy the entirety of the SP file and paste directly into the Raw SP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4. </a:t>
          </a:r>
          <a:r>
            <a:rPr lang="en-US" sz="1050" b="0" baseline="0">
              <a:solidFill>
                <a:schemeClr val="dk1"/>
              </a:solidFill>
              <a:effectLst/>
              <a:latin typeface="Arial" panose="020B0604020202020204" pitchFamily="34" charset="0"/>
              <a:ea typeface="+mn-ea"/>
              <a:cs typeface="Arial" panose="020B0604020202020204" pitchFamily="34" charset="0"/>
            </a:rPr>
            <a:t>Copy the entirety of the SA file and paste into the Raw SA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5.</a:t>
          </a:r>
          <a:r>
            <a:rPr lang="en-US" sz="1050" b="0" baseline="0">
              <a:solidFill>
                <a:schemeClr val="dk1"/>
              </a:solidFill>
              <a:effectLst/>
              <a:latin typeface="Arial" panose="020B0604020202020204" pitchFamily="34" charset="0"/>
              <a:ea typeface="+mn-ea"/>
              <a:cs typeface="Arial" panose="020B0604020202020204" pitchFamily="34" charset="0"/>
            </a:rPr>
            <a:t> Navigate to both the SP Error Checks and SA Error Checks tab to review any issues that may potentially cause errors.  Below is a listing of field that can be flagged and the potential issue. </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6.</a:t>
          </a:r>
          <a:r>
            <a:rPr lang="en-US" sz="1050" b="0" baseline="0">
              <a:solidFill>
                <a:schemeClr val="dk1"/>
              </a:solidFill>
              <a:effectLst/>
              <a:latin typeface="Arial" panose="020B0604020202020204" pitchFamily="34" charset="0"/>
              <a:ea typeface="+mn-ea"/>
              <a:cs typeface="Arial" panose="020B0604020202020204" pitchFamily="34" charset="0"/>
            </a:rPr>
            <a:t> Update your files or system to make the necessary updates to resolve the errors. </a:t>
          </a:r>
          <a:r>
            <a:rPr lang="en-US" sz="1050" b="1" baseline="0">
              <a:solidFill>
                <a:schemeClr val="dk1"/>
              </a:solidFill>
              <a:effectLst/>
              <a:latin typeface="Arial" panose="020B0604020202020204" pitchFamily="34" charset="0"/>
              <a:ea typeface="+mn-ea"/>
              <a:cs typeface="Arial" panose="020B0604020202020204" pitchFamily="34" charset="0"/>
            </a:rPr>
            <a:t>These errors should be </a:t>
          </a:r>
          <a:r>
            <a:rPr lang="en-US" sz="1050" b="1" u="sng" baseline="0">
              <a:solidFill>
                <a:schemeClr val="dk1"/>
              </a:solidFill>
              <a:effectLst/>
              <a:latin typeface="Arial" panose="020B0604020202020204" pitchFamily="34" charset="0"/>
              <a:ea typeface="+mn-ea"/>
              <a:cs typeface="Arial" panose="020B0604020202020204" pitchFamily="34" charset="0"/>
            </a:rPr>
            <a:t>resolved</a:t>
          </a:r>
          <a:r>
            <a:rPr lang="en-US" sz="1050" b="1" baseline="0">
              <a:solidFill>
                <a:schemeClr val="dk1"/>
              </a:solidFill>
              <a:effectLst/>
              <a:latin typeface="Arial" panose="020B0604020202020204" pitchFamily="34" charset="0"/>
              <a:ea typeface="+mn-ea"/>
              <a:cs typeface="Arial" panose="020B0604020202020204" pitchFamily="34" charset="0"/>
            </a:rPr>
            <a:t> prior to the initial submission deadline when possible.</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7. </a:t>
          </a:r>
          <a:r>
            <a:rPr lang="en-US" sz="1050" b="0" baseline="0">
              <a:solidFill>
                <a:schemeClr val="dk1"/>
              </a:solidFill>
              <a:effectLst/>
              <a:latin typeface="Arial" panose="020B0604020202020204" pitchFamily="34" charset="0"/>
              <a:ea typeface="+mn-ea"/>
              <a:cs typeface="Arial" panose="020B0604020202020204" pitchFamily="34" charset="0"/>
            </a:rPr>
            <a:t>The 'Data Overview' tab is modeled after reporting within the HR Summary Report and gives schools a chance to review the accuracy and completion of data throughout the collection, not just at the end of the collection when they receive the HR Summary Report. This tab should be reviewed regularly throughout the collection as SP and SA files are updated. </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8. </a:t>
          </a:r>
          <a:r>
            <a:rPr lang="en-US" sz="1050" b="0" baseline="0">
              <a:solidFill>
                <a:schemeClr val="dk1"/>
              </a:solidFill>
              <a:effectLst/>
              <a:latin typeface="Arial" panose="020B0604020202020204" pitchFamily="34" charset="0"/>
              <a:ea typeface="+mn-ea"/>
              <a:cs typeface="Arial" panose="020B0604020202020204" pitchFamily="34" charset="0"/>
            </a:rPr>
            <a:t>The 'Validations Checklist' tab includes a list of items you should be checking throughout the collection to ensure data is complete and accurate.</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9.  </a:t>
          </a:r>
          <a:r>
            <a:rPr lang="en-US" sz="1050" b="0" baseline="0">
              <a:solidFill>
                <a:schemeClr val="dk1"/>
              </a:solidFill>
              <a:effectLst/>
              <a:latin typeface="Arial" panose="020B0604020202020204" pitchFamily="34" charset="0"/>
              <a:ea typeface="+mn-ea"/>
              <a:cs typeface="Arial" panose="020B0604020202020204" pitchFamily="34" charset="0"/>
            </a:rPr>
            <a:t>Schools should use this Record Checker Tool throughout the collection, prior to submitting files to CSI to ensure errors are resolved and data is complete. </a:t>
          </a:r>
        </a:p>
        <a:p>
          <a:pPr marL="0" marR="0" lvl="0" indent="0"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Arial" panose="020B0604020202020204" pitchFamily="34" charset="0"/>
              <a:ea typeface="+mn-ea"/>
              <a:cs typeface="Arial" panose="020B0604020202020204" pitchFamily="34" charset="0"/>
            </a:rPr>
            <a:t>10. </a:t>
          </a:r>
          <a:r>
            <a:rPr lang="en-US" sz="1050" b="0" baseline="0">
              <a:solidFill>
                <a:schemeClr val="dk1"/>
              </a:solidFill>
              <a:effectLst/>
              <a:latin typeface="Arial" panose="020B0604020202020204" pitchFamily="34" charset="0"/>
              <a:ea typeface="+mn-ea"/>
              <a:cs typeface="Arial" panose="020B0604020202020204" pitchFamily="34" charset="0"/>
            </a:rPr>
            <a:t>New files can then be submitted to G-Drive. Remember to email the CSI Submissions Inbox (submissions_csi@csi.state.co.us) to notify us that you have files available to process. </a:t>
          </a:r>
        </a:p>
        <a:p>
          <a:pPr marL="0" marR="0" lvl="0" indent="0" defTabSz="914400" eaLnBrk="1" fontAlgn="auto" latinLnBrk="0" hangingPunct="1">
            <a:lnSpc>
              <a:spcPct val="100000"/>
            </a:lnSpc>
            <a:spcBef>
              <a:spcPts val="0"/>
            </a:spcBef>
            <a:spcAft>
              <a:spcPts val="0"/>
            </a:spcAft>
            <a:buClrTx/>
            <a:buSzTx/>
            <a:buFontTx/>
            <a:buNone/>
            <a:tabLst/>
            <a:defRPr/>
          </a:pPr>
          <a:endParaRPr lang="en-US" sz="105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u="none" strike="noStrike">
              <a:solidFill>
                <a:srgbClr val="C00000"/>
              </a:solidFill>
              <a:effectLst/>
              <a:latin typeface="+mn-lt"/>
              <a:ea typeface="+mn-ea"/>
              <a:cs typeface="+mn-cs"/>
            </a:rPr>
            <a:t>***CSI seeks to ensure its resources are as accessible as possible. If you experience any difficulty in accessing a resource, please reach out to </a:t>
          </a:r>
          <a:r>
            <a:rPr lang="en-US" sz="1200" b="1" i="0" u="none" strike="noStrike">
              <a:solidFill>
                <a:srgbClr val="C00000"/>
              </a:solidFill>
              <a:effectLst/>
              <a:latin typeface="+mn-lt"/>
              <a:ea typeface="+mn-ea"/>
              <a:cs typeface="+mn-cs"/>
            </a:rPr>
            <a:t>Communications_CSI@csi.state.co.us***</a:t>
          </a:r>
          <a:endParaRPr lang="en-US" sz="1100" b="1" baseline="0">
            <a:solidFill>
              <a:srgbClr val="C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5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Issues Flagged:</a:t>
          </a:r>
          <a:endParaRPr lang="en-US"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50" b="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6351</xdr:colOff>
      <xdr:row>0</xdr:row>
      <xdr:rowOff>15875</xdr:rowOff>
    </xdr:from>
    <xdr:ext cx="7223124" cy="1631950"/>
    <xdr:sp macro="" textlink="">
      <xdr:nvSpPr>
        <xdr:cNvPr id="2" name="TextBox 1">
          <a:extLst>
            <a:ext uri="{FF2B5EF4-FFF2-40B4-BE49-F238E27FC236}">
              <a16:creationId xmlns:a16="http://schemas.microsoft.com/office/drawing/2014/main" id="{B6C5DED7-4D50-4600-A491-6E575BE295B1}"/>
            </a:ext>
          </a:extLst>
        </xdr:cNvPr>
        <xdr:cNvSpPr txBox="1"/>
      </xdr:nvSpPr>
      <xdr:spPr>
        <a:xfrm>
          <a:off x="6351" y="15875"/>
          <a:ext cx="7223124" cy="1631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latin typeface="Arial" panose="020B0604020202020204" pitchFamily="34" charset="0"/>
              <a:cs typeface="Arial" panose="020B0604020202020204" pitchFamily="34" charset="0"/>
            </a:rPr>
            <a:t>Data</a:t>
          </a:r>
          <a:r>
            <a:rPr lang="en-US" sz="1100" b="1" baseline="0">
              <a:solidFill>
                <a:srgbClr val="C00000"/>
              </a:solidFill>
              <a:latin typeface="Arial" panose="020B0604020202020204" pitchFamily="34" charset="0"/>
              <a:cs typeface="Arial" panose="020B0604020202020204" pitchFamily="34" charset="0"/>
            </a:rPr>
            <a:t> Overview Details</a:t>
          </a:r>
          <a:br>
            <a:rPr lang="en-US" sz="1100" b="1" baseline="0">
              <a:solidFill>
                <a:srgbClr val="C00000"/>
              </a:solidFill>
              <a:latin typeface="Arial" panose="020B0604020202020204" pitchFamily="34" charset="0"/>
              <a:cs typeface="Arial" panose="020B0604020202020204" pitchFamily="34" charset="0"/>
            </a:rPr>
          </a:br>
          <a:br>
            <a:rPr lang="en-US" sz="1100" b="1" baseline="0">
              <a:solidFill>
                <a:srgbClr val="C00000"/>
              </a:solidFill>
              <a:latin typeface="Arial" panose="020B0604020202020204" pitchFamily="34" charset="0"/>
              <a:cs typeface="Arial" panose="020B0604020202020204" pitchFamily="34" charset="0"/>
            </a:rPr>
          </a:br>
          <a:r>
            <a:rPr lang="en-US" sz="1000" b="1" baseline="0">
              <a:solidFill>
                <a:sysClr val="windowText" lastClr="000000"/>
              </a:solidFill>
              <a:latin typeface="Arial" panose="020B0604020202020204" pitchFamily="34" charset="0"/>
              <a:cs typeface="Arial" panose="020B0604020202020204" pitchFamily="34" charset="0"/>
            </a:rPr>
            <a:t>The purpose of the Data Overview tab is to provide schools with initial counts of their HR Staff data prior to initial submittal.  The details are pulled directly from the raw data tabs and provides the counts of staff broken out in various categories.</a:t>
          </a:r>
          <a:br>
            <a:rPr lang="en-US" sz="1000" b="1" baseline="0">
              <a:solidFill>
                <a:sysClr val="windowText" lastClr="000000"/>
              </a:solidFill>
              <a:latin typeface="Arial" panose="020B0604020202020204" pitchFamily="34" charset="0"/>
              <a:cs typeface="Arial" panose="020B0604020202020204" pitchFamily="34" charset="0"/>
            </a:rPr>
          </a:br>
          <a:endParaRPr lang="en-US" sz="1000" b="1" baseline="0">
            <a:solidFill>
              <a:sysClr val="windowText" lastClr="000000"/>
            </a:solidFill>
            <a:latin typeface="Arial" panose="020B0604020202020204" pitchFamily="34" charset="0"/>
            <a:cs typeface="Arial" panose="020B0604020202020204" pitchFamily="34" charset="0"/>
          </a:endParaRPr>
        </a:p>
        <a:p>
          <a:r>
            <a:rPr lang="en-US" sz="1000" b="1" baseline="0">
              <a:solidFill>
                <a:sysClr val="windowText" lastClr="000000"/>
              </a:solidFill>
              <a:latin typeface="Arial" panose="020B0604020202020204" pitchFamily="34" charset="0"/>
              <a:cs typeface="Arial" panose="020B0604020202020204" pitchFamily="34" charset="0"/>
            </a:rPr>
            <a:t>Consider this tab as a quick summary report of your initial submittal data to ensure all data is accurate and should be used in conjunction with the Error Checks tabs to confirm what is necessary to correct.  If discrepancies are found, make the necessary updates prior to the initial submittal.  </a:t>
          </a:r>
          <a:endParaRPr lang="en-US" sz="1200" b="1">
            <a:solidFill>
              <a:srgbClr val="C00000"/>
            </a:solidFill>
            <a:latin typeface="Arial" panose="020B0604020202020204" pitchFamily="34" charset="0"/>
            <a:cs typeface="Arial" panose="020B0604020202020204"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38A08F-2E06-4BF8-9A39-15CE4398DB28}" name="Table2" displayName="Table2" ref="A24:B40" totalsRowShown="0" headerRowDxfId="115" dataDxfId="113" headerRowBorderDxfId="114" tableBorderDxfId="112" totalsRowBorderDxfId="111">
  <autoFilter ref="A24:B40" xr:uid="{2DFAF96B-C8F1-4C58-A3B7-CFED852349E3}"/>
  <tableColumns count="2">
    <tableColumn id="1" xr3:uid="{BAEC96D0-5230-4E17-98BF-201079A08DAC}" name="Highlighted SP Field" dataDxfId="110"/>
    <tableColumn id="2" xr3:uid="{A0B36B0E-5539-441B-900B-3A57177A1DAF}" name="Issue Flagged" dataDxfId="10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529435-C4CE-41B0-802B-8D4990DCA4EB}" name="Table4" displayName="Table4" ref="A42:B62" totalsRowShown="0" headerRowDxfId="108" dataDxfId="106" headerRowBorderDxfId="107" tableBorderDxfId="105" totalsRowBorderDxfId="104">
  <autoFilter ref="A42:B62" xr:uid="{BC491598-8D2A-4F02-A5CB-721122A65807}"/>
  <tableColumns count="2">
    <tableColumn id="1" xr3:uid="{215386E1-0FCE-46A2-8E6F-ED9A2EE1D242}" name="Highlighted SA Field" dataDxfId="103"/>
    <tableColumn id="2" xr3:uid="{F17F764F-6901-4D6D-B4AE-BEC5332FAE90}" name="Issue Flagged" dataDxfId="10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resources.csi.state.co.us/cde-essa-in-field-crosswalk/" TargetMode="External"/><Relationship Id="rId2" Type="http://schemas.openxmlformats.org/officeDocument/2006/relationships/hyperlink" Target="https://resources.csi.state.co.us/staff-assignment-file-layout-csi-additions/" TargetMode="External"/><Relationship Id="rId1" Type="http://schemas.openxmlformats.org/officeDocument/2006/relationships/hyperlink" Target="https://resources.csi.state.co.us/staff-profile-file-layout-csi-additions/"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B0068-5E06-401D-87BB-EE8E13551307}">
  <dimension ref="A1:B62"/>
  <sheetViews>
    <sheetView tabSelected="1" view="pageLayout" zoomScaleNormal="100" workbookViewId="0">
      <selection sqref="A1:B2"/>
    </sheetView>
  </sheetViews>
  <sheetFormatPr defaultRowHeight="15" x14ac:dyDescent="0.25"/>
  <cols>
    <col min="1" max="1" width="27.85546875" customWidth="1"/>
    <col min="2" max="2" width="67" customWidth="1"/>
    <col min="3" max="3" width="4.7109375" customWidth="1"/>
  </cols>
  <sheetData>
    <row r="1" spans="1:2" ht="14.45" customHeight="1" x14ac:dyDescent="0.25">
      <c r="A1" s="49" t="s">
        <v>19</v>
      </c>
      <c r="B1" s="49"/>
    </row>
    <row r="2" spans="1:2" x14ac:dyDescent="0.25">
      <c r="A2" s="49"/>
      <c r="B2" s="49"/>
    </row>
    <row r="22" spans="1:2" ht="124.5" customHeight="1" x14ac:dyDescent="0.25"/>
    <row r="23" spans="1:2" ht="9" customHeight="1" x14ac:dyDescent="0.25"/>
    <row r="24" spans="1:2" x14ac:dyDescent="0.25">
      <c r="A24" s="3" t="s">
        <v>20</v>
      </c>
      <c r="B24" s="4" t="s">
        <v>4</v>
      </c>
    </row>
    <row r="25" spans="1:2" ht="13.5" customHeight="1" x14ac:dyDescent="0.25">
      <c r="A25" s="5" t="s">
        <v>5</v>
      </c>
      <c r="B25" s="6" t="s">
        <v>6</v>
      </c>
    </row>
    <row r="26" spans="1:2" ht="13.5" customHeight="1" x14ac:dyDescent="0.25">
      <c r="A26" s="5" t="s">
        <v>7</v>
      </c>
      <c r="B26" s="6" t="s">
        <v>8</v>
      </c>
    </row>
    <row r="27" spans="1:2" ht="13.5" customHeight="1" x14ac:dyDescent="0.25">
      <c r="A27" s="5" t="s">
        <v>0</v>
      </c>
      <c r="B27" s="6" t="s">
        <v>22</v>
      </c>
    </row>
    <row r="28" spans="1:2" ht="13.5" customHeight="1" x14ac:dyDescent="0.25">
      <c r="A28" s="5" t="s">
        <v>23</v>
      </c>
      <c r="B28" s="6" t="s">
        <v>24</v>
      </c>
    </row>
    <row r="29" spans="1:2" ht="13.5" customHeight="1" x14ac:dyDescent="0.25">
      <c r="A29" s="5" t="s">
        <v>9</v>
      </c>
      <c r="B29" s="6" t="s">
        <v>10</v>
      </c>
    </row>
    <row r="30" spans="1:2" ht="13.5" customHeight="1" x14ac:dyDescent="0.25">
      <c r="A30" s="5" t="s">
        <v>25</v>
      </c>
      <c r="B30" s="6" t="s">
        <v>11</v>
      </c>
    </row>
    <row r="31" spans="1:2" ht="13.5" customHeight="1" x14ac:dyDescent="0.25">
      <c r="A31" s="5" t="s">
        <v>26</v>
      </c>
      <c r="B31" s="6" t="s">
        <v>12</v>
      </c>
    </row>
    <row r="32" spans="1:2" ht="13.5" customHeight="1" x14ac:dyDescent="0.25">
      <c r="A32" s="5" t="s">
        <v>27</v>
      </c>
      <c r="B32" s="6" t="s">
        <v>13</v>
      </c>
    </row>
    <row r="33" spans="1:2" ht="13.5" customHeight="1" x14ac:dyDescent="0.25">
      <c r="A33" s="5" t="s">
        <v>14</v>
      </c>
      <c r="B33" s="6" t="s">
        <v>15</v>
      </c>
    </row>
    <row r="34" spans="1:2" ht="13.5" customHeight="1" x14ac:dyDescent="0.25">
      <c r="A34" s="5" t="s">
        <v>16</v>
      </c>
      <c r="B34" s="6" t="s">
        <v>17</v>
      </c>
    </row>
    <row r="35" spans="1:2" ht="13.5" customHeight="1" x14ac:dyDescent="0.25">
      <c r="A35" s="5" t="s">
        <v>28</v>
      </c>
      <c r="B35" s="6" t="s">
        <v>29</v>
      </c>
    </row>
    <row r="36" spans="1:2" ht="25.5" customHeight="1" x14ac:dyDescent="0.25">
      <c r="A36" s="11" t="s">
        <v>30</v>
      </c>
      <c r="B36" s="6" t="s">
        <v>31</v>
      </c>
    </row>
    <row r="37" spans="1:2" ht="13.5" customHeight="1" x14ac:dyDescent="0.25">
      <c r="A37" s="5" t="s">
        <v>32</v>
      </c>
      <c r="B37" s="6" t="s">
        <v>33</v>
      </c>
    </row>
    <row r="38" spans="1:2" ht="27" customHeight="1" x14ac:dyDescent="0.25">
      <c r="A38" s="11" t="s">
        <v>34</v>
      </c>
      <c r="B38" s="39" t="s">
        <v>35</v>
      </c>
    </row>
    <row r="39" spans="1:2" ht="14.1" customHeight="1" x14ac:dyDescent="0.25">
      <c r="A39" s="11" t="s">
        <v>36</v>
      </c>
      <c r="B39" s="6" t="s">
        <v>37</v>
      </c>
    </row>
    <row r="40" spans="1:2" ht="13.5" customHeight="1" x14ac:dyDescent="0.25">
      <c r="A40" s="7" t="s">
        <v>38</v>
      </c>
      <c r="B40" s="8" t="s">
        <v>39</v>
      </c>
    </row>
    <row r="42" spans="1:2" x14ac:dyDescent="0.25">
      <c r="A42" s="9" t="s">
        <v>21</v>
      </c>
      <c r="B42" s="10" t="s">
        <v>4</v>
      </c>
    </row>
    <row r="43" spans="1:2" ht="13.5" customHeight="1" x14ac:dyDescent="0.25">
      <c r="A43" s="5" t="s">
        <v>5</v>
      </c>
      <c r="B43" s="6" t="s">
        <v>6</v>
      </c>
    </row>
    <row r="44" spans="1:2" ht="13.5" customHeight="1" x14ac:dyDescent="0.25">
      <c r="A44" s="5" t="s">
        <v>7</v>
      </c>
      <c r="B44" s="6" t="s">
        <v>8</v>
      </c>
    </row>
    <row r="45" spans="1:2" ht="13.5" customHeight="1" x14ac:dyDescent="0.25">
      <c r="A45" s="5" t="s">
        <v>0</v>
      </c>
      <c r="B45" s="6" t="s">
        <v>22</v>
      </c>
    </row>
    <row r="46" spans="1:2" ht="13.5" customHeight="1" x14ac:dyDescent="0.25">
      <c r="A46" s="5" t="s">
        <v>23</v>
      </c>
      <c r="B46" s="6" t="s">
        <v>24</v>
      </c>
    </row>
    <row r="47" spans="1:2" ht="13.5" customHeight="1" x14ac:dyDescent="0.25">
      <c r="A47" s="11" t="s">
        <v>1</v>
      </c>
      <c r="B47" s="12" t="s">
        <v>40</v>
      </c>
    </row>
    <row r="48" spans="1:2" ht="13.5" customHeight="1" x14ac:dyDescent="0.25">
      <c r="A48" s="5" t="s">
        <v>41</v>
      </c>
      <c r="B48" s="6" t="s">
        <v>10</v>
      </c>
    </row>
    <row r="49" spans="1:2" ht="13.5" customHeight="1" x14ac:dyDescent="0.25">
      <c r="A49" s="5" t="s">
        <v>25</v>
      </c>
      <c r="B49" s="6" t="s">
        <v>11</v>
      </c>
    </row>
    <row r="50" spans="1:2" ht="13.5" customHeight="1" x14ac:dyDescent="0.25">
      <c r="A50" s="5" t="s">
        <v>26</v>
      </c>
      <c r="B50" s="6" t="s">
        <v>12</v>
      </c>
    </row>
    <row r="51" spans="1:2" ht="13.5" customHeight="1" x14ac:dyDescent="0.25">
      <c r="A51" s="11" t="s">
        <v>18</v>
      </c>
      <c r="B51" s="12" t="s">
        <v>42</v>
      </c>
    </row>
    <row r="52" spans="1:2" ht="13.5" customHeight="1" x14ac:dyDescent="0.25">
      <c r="A52" s="11" t="s">
        <v>2</v>
      </c>
      <c r="B52" s="12" t="s">
        <v>43</v>
      </c>
    </row>
    <row r="53" spans="1:2" ht="13.5" customHeight="1" x14ac:dyDescent="0.25">
      <c r="A53" s="11" t="s">
        <v>44</v>
      </c>
      <c r="B53" s="12" t="s">
        <v>43</v>
      </c>
    </row>
    <row r="54" spans="1:2" ht="13.5" customHeight="1" x14ac:dyDescent="0.25">
      <c r="A54" s="11" t="s">
        <v>45</v>
      </c>
      <c r="B54" s="12" t="s">
        <v>46</v>
      </c>
    </row>
    <row r="55" spans="1:2" ht="13.5" customHeight="1" x14ac:dyDescent="0.25">
      <c r="A55" s="11" t="s">
        <v>47</v>
      </c>
      <c r="B55" s="12" t="s">
        <v>48</v>
      </c>
    </row>
    <row r="56" spans="1:2" ht="13.5" customHeight="1" x14ac:dyDescent="0.25">
      <c r="A56" s="11" t="s">
        <v>49</v>
      </c>
      <c r="B56" s="12" t="s">
        <v>50</v>
      </c>
    </row>
    <row r="57" spans="1:2" x14ac:dyDescent="0.25">
      <c r="A57" s="11" t="s">
        <v>51</v>
      </c>
      <c r="B57" s="12" t="s">
        <v>61</v>
      </c>
    </row>
    <row r="58" spans="1:2" ht="13.5" customHeight="1" x14ac:dyDescent="0.25">
      <c r="A58" s="11" t="s">
        <v>3</v>
      </c>
      <c r="B58" s="12" t="s">
        <v>60</v>
      </c>
    </row>
    <row r="59" spans="1:2" ht="27.95" customHeight="1" x14ac:dyDescent="0.25">
      <c r="A59" s="11" t="s">
        <v>52</v>
      </c>
      <c r="B59" s="12" t="s">
        <v>53</v>
      </c>
    </row>
    <row r="60" spans="1:2" ht="13.5" customHeight="1" x14ac:dyDescent="0.25">
      <c r="A60" s="11" t="s">
        <v>56</v>
      </c>
      <c r="B60" s="12" t="s">
        <v>57</v>
      </c>
    </row>
    <row r="61" spans="1:2" ht="13.5" customHeight="1" x14ac:dyDescent="0.25">
      <c r="A61" s="11" t="s">
        <v>58</v>
      </c>
      <c r="B61" s="12" t="s">
        <v>59</v>
      </c>
    </row>
    <row r="62" spans="1:2" ht="13.5" customHeight="1" x14ac:dyDescent="0.25">
      <c r="A62" s="11" t="s">
        <v>54</v>
      </c>
      <c r="B62" s="12" t="s">
        <v>55</v>
      </c>
    </row>
  </sheetData>
  <mergeCells count="1">
    <mergeCell ref="A1:B2"/>
  </mergeCells>
  <pageMargins left="0.25" right="0.25" top="0.75" bottom="0.75" header="0.3" footer="0.3"/>
  <pageSetup orientation="portrait" r:id="rId1"/>
  <headerFooter>
    <oddHeader>&amp;C22-23 Human Resource Record Checker</oddHeader>
    <oddFooter>&amp;L&amp;8Last CSI Update:10/04/2024</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ACB8-7336-4DAE-BAE6-985516CBD43D}">
  <dimension ref="Q2:T33"/>
  <sheetViews>
    <sheetView workbookViewId="0"/>
  </sheetViews>
  <sheetFormatPr defaultRowHeight="15" x14ac:dyDescent="0.25"/>
  <sheetData>
    <row r="2" spans="17:20" x14ac:dyDescent="0.25">
      <c r="Q2" s="47"/>
      <c r="R2" s="47"/>
      <c r="S2" s="47"/>
    </row>
    <row r="3" spans="17:20" x14ac:dyDescent="0.25">
      <c r="Q3" s="47"/>
      <c r="R3" s="47"/>
      <c r="S3" s="47"/>
    </row>
    <row r="4" spans="17:20" x14ac:dyDescent="0.25">
      <c r="Q4" s="47"/>
      <c r="R4" s="47"/>
      <c r="S4" s="47"/>
    </row>
    <row r="5" spans="17:20" x14ac:dyDescent="0.25">
      <c r="Q5" s="47"/>
      <c r="R5" s="47"/>
      <c r="S5" s="47"/>
    </row>
    <row r="6" spans="17:20" x14ac:dyDescent="0.25">
      <c r="Q6" s="47"/>
      <c r="R6" s="47"/>
      <c r="S6" s="47"/>
    </row>
    <row r="7" spans="17:20" x14ac:dyDescent="0.25">
      <c r="Q7" s="47"/>
      <c r="R7" s="47"/>
      <c r="S7" s="47"/>
    </row>
    <row r="8" spans="17:20" x14ac:dyDescent="0.25">
      <c r="Q8" s="47"/>
      <c r="R8" s="47"/>
      <c r="S8" s="47"/>
    </row>
    <row r="9" spans="17:20" x14ac:dyDescent="0.25">
      <c r="Q9" s="47"/>
      <c r="R9" s="47"/>
      <c r="S9" s="47"/>
    </row>
    <row r="10" spans="17:20" x14ac:dyDescent="0.25">
      <c r="Q10" s="47"/>
      <c r="R10" s="47"/>
      <c r="S10" s="47"/>
    </row>
    <row r="11" spans="17:20" x14ac:dyDescent="0.25">
      <c r="Q11" s="47"/>
      <c r="R11" s="47"/>
      <c r="S11" s="47"/>
    </row>
    <row r="12" spans="17:20" x14ac:dyDescent="0.25">
      <c r="Q12" s="47"/>
      <c r="R12" s="47"/>
      <c r="S12" s="47"/>
    </row>
    <row r="13" spans="17:20" x14ac:dyDescent="0.25">
      <c r="Q13" s="47"/>
      <c r="R13" s="47"/>
      <c r="S13" s="47"/>
    </row>
    <row r="14" spans="17:20" x14ac:dyDescent="0.25">
      <c r="Q14" s="47"/>
      <c r="R14" s="47"/>
      <c r="S14" s="47"/>
      <c r="T14" s="48"/>
    </row>
    <row r="15" spans="17:20" x14ac:dyDescent="0.25">
      <c r="Q15" s="47"/>
      <c r="R15" s="47"/>
      <c r="S15" s="47"/>
    </row>
    <row r="16" spans="17:20" x14ac:dyDescent="0.25">
      <c r="Q16" s="47"/>
      <c r="R16" s="47"/>
      <c r="S16" s="47"/>
    </row>
    <row r="17" spans="17:19" x14ac:dyDescent="0.25">
      <c r="Q17" s="47"/>
      <c r="R17" s="47"/>
      <c r="S17" s="47"/>
    </row>
    <row r="18" spans="17:19" x14ac:dyDescent="0.25">
      <c r="Q18" s="47"/>
      <c r="R18" s="47"/>
      <c r="S18" s="47"/>
    </row>
    <row r="19" spans="17:19" x14ac:dyDescent="0.25">
      <c r="Q19" s="47"/>
      <c r="R19" s="47"/>
      <c r="S19" s="47"/>
    </row>
    <row r="20" spans="17:19" x14ac:dyDescent="0.25">
      <c r="Q20" s="47"/>
      <c r="R20" s="47"/>
      <c r="S20" s="47"/>
    </row>
    <row r="21" spans="17:19" x14ac:dyDescent="0.25">
      <c r="Q21" s="47"/>
      <c r="R21" s="47"/>
      <c r="S21" s="47"/>
    </row>
    <row r="22" spans="17:19" x14ac:dyDescent="0.25">
      <c r="Q22" s="47"/>
      <c r="R22" s="47"/>
      <c r="S22" s="47"/>
    </row>
    <row r="23" spans="17:19" x14ac:dyDescent="0.25">
      <c r="Q23" s="47"/>
      <c r="R23" s="47"/>
      <c r="S23" s="47"/>
    </row>
    <row r="24" spans="17:19" x14ac:dyDescent="0.25">
      <c r="Q24" s="47"/>
      <c r="R24" s="47"/>
      <c r="S24" s="47"/>
    </row>
    <row r="25" spans="17:19" x14ac:dyDescent="0.25">
      <c r="Q25" s="47"/>
      <c r="R25" s="47"/>
      <c r="S25" s="47"/>
    </row>
    <row r="26" spans="17:19" x14ac:dyDescent="0.25">
      <c r="Q26" s="47"/>
      <c r="R26" s="47"/>
      <c r="S26" s="47"/>
    </row>
    <row r="27" spans="17:19" x14ac:dyDescent="0.25">
      <c r="Q27" s="47"/>
      <c r="R27" s="47"/>
      <c r="S27" s="47"/>
    </row>
    <row r="28" spans="17:19" x14ac:dyDescent="0.25">
      <c r="Q28" s="47"/>
      <c r="R28" s="47"/>
      <c r="S28" s="47"/>
    </row>
    <row r="29" spans="17:19" x14ac:dyDescent="0.25">
      <c r="Q29" s="47"/>
      <c r="R29" s="47"/>
      <c r="S29" s="47"/>
    </row>
    <row r="30" spans="17:19" x14ac:dyDescent="0.25">
      <c r="Q30" s="47"/>
      <c r="R30" s="47"/>
      <c r="S30" s="47"/>
    </row>
    <row r="31" spans="17:19" x14ac:dyDescent="0.25">
      <c r="Q31" s="47"/>
      <c r="R31" s="47"/>
      <c r="S31" s="47"/>
    </row>
    <row r="32" spans="17:19" x14ac:dyDescent="0.25">
      <c r="Q32" s="47"/>
      <c r="R32" s="47"/>
      <c r="S32" s="47"/>
    </row>
    <row r="33" spans="17:19" x14ac:dyDescent="0.25">
      <c r="Q33" s="47"/>
      <c r="R33" s="47"/>
      <c r="S33"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E89D-A3D2-48CD-8A33-9E7DE44652E6}">
  <dimension ref="A1:AS250"/>
  <sheetViews>
    <sheetView showZeros="0" workbookViewId="0"/>
  </sheetViews>
  <sheetFormatPr defaultColWidth="8.7109375" defaultRowHeight="15" x14ac:dyDescent="0.25"/>
  <cols>
    <col min="1" max="2" width="8.7109375" style="1"/>
    <col min="3" max="3" width="10.85546875" style="1" customWidth="1"/>
    <col min="4" max="20" width="8.7109375" style="1"/>
    <col min="21" max="21" width="8.7109375" style="1" customWidth="1"/>
    <col min="22" max="16384" width="8.7109375" style="1"/>
  </cols>
  <sheetData>
    <row r="1" spans="1:45" x14ac:dyDescent="0.25">
      <c r="A1" s="1">
        <f>'Raw SP Data'!A1</f>
        <v>0</v>
      </c>
      <c r="B1" s="1">
        <f>'Raw SP Data'!B1</f>
        <v>0</v>
      </c>
      <c r="C1" s="1">
        <f>'Raw SP Data'!C1</f>
        <v>0</v>
      </c>
      <c r="D1" s="1">
        <f>'Raw SP Data'!D1</f>
        <v>0</v>
      </c>
      <c r="E1" s="1">
        <f>'Raw SP Data'!E1</f>
        <v>0</v>
      </c>
      <c r="F1" s="1">
        <f>'Raw SP Data'!F1</f>
        <v>0</v>
      </c>
      <c r="G1" s="1">
        <f>'Raw SP Data'!G1</f>
        <v>0</v>
      </c>
      <c r="H1" s="1">
        <f>'Raw SP Data'!H1</f>
        <v>0</v>
      </c>
      <c r="I1" s="1">
        <f>'Raw SP Data'!I1</f>
        <v>0</v>
      </c>
      <c r="J1" s="1">
        <f>'Raw SP Data'!J1</f>
        <v>0</v>
      </c>
      <c r="K1" s="1">
        <f>'Raw SP Data'!K1</f>
        <v>0</v>
      </c>
      <c r="L1" s="1">
        <f>'Raw SP Data'!L1</f>
        <v>0</v>
      </c>
      <c r="M1" s="1">
        <f>'Raw SP Data'!M1</f>
        <v>0</v>
      </c>
      <c r="N1" s="1">
        <f>'Raw SP Data'!N1</f>
        <v>0</v>
      </c>
      <c r="O1" s="1">
        <f>'Raw SP Data'!O1</f>
        <v>0</v>
      </c>
      <c r="P1" s="1">
        <f>'Raw SP Data'!P1</f>
        <v>0</v>
      </c>
      <c r="Q1" s="1">
        <f>'Raw SP Data'!Q1</f>
        <v>0</v>
      </c>
      <c r="R1" s="1">
        <f>'Raw SP Data'!R1</f>
        <v>0</v>
      </c>
      <c r="S1" s="1">
        <f>'Raw SP Data'!S1</f>
        <v>0</v>
      </c>
      <c r="T1" s="1">
        <f>'Raw SP Data'!T1</f>
        <v>0</v>
      </c>
      <c r="U1" s="1">
        <f>'Raw SP Data'!U1</f>
        <v>0</v>
      </c>
      <c r="V1" s="1">
        <f>'Raw SP Data'!V1</f>
        <v>0</v>
      </c>
      <c r="W1" s="1">
        <f>'Raw SP Data'!W1</f>
        <v>0</v>
      </c>
      <c r="X1" s="1">
        <f>'Raw SP Data'!X1</f>
        <v>0</v>
      </c>
      <c r="Y1" s="1">
        <f>'Raw SP Data'!Y1</f>
        <v>0</v>
      </c>
      <c r="Z1" s="1">
        <f>'Raw SP Data'!Z1</f>
        <v>0</v>
      </c>
      <c r="AA1" s="1">
        <f>'Raw SP Data'!AA1</f>
        <v>0</v>
      </c>
      <c r="AB1" s="1">
        <f>'Raw SP Data'!AB1</f>
        <v>0</v>
      </c>
      <c r="AC1" s="1">
        <f>'Raw SP Data'!AC1</f>
        <v>0</v>
      </c>
      <c r="AD1" s="1">
        <f>'Raw SP Data'!AD1</f>
        <v>0</v>
      </c>
      <c r="AE1" s="1">
        <f>'Raw SP Data'!AE1</f>
        <v>0</v>
      </c>
      <c r="AF1" s="1">
        <f>'Raw SP Data'!AF1</f>
        <v>0</v>
      </c>
      <c r="AG1" s="1">
        <f>'Raw SP Data'!AG1</f>
        <v>0</v>
      </c>
      <c r="AH1" s="1">
        <f>'Raw SP Data'!AH1</f>
        <v>0</v>
      </c>
      <c r="AI1" s="1">
        <f>'Raw SP Data'!AI1</f>
        <v>0</v>
      </c>
      <c r="AJ1" s="1">
        <f>'Raw SP Data'!AJ1</f>
        <v>0</v>
      </c>
      <c r="AK1" s="1">
        <f>'Raw SP Data'!AK1</f>
        <v>0</v>
      </c>
      <c r="AL1" s="1">
        <f>'Raw SP Data'!AL1</f>
        <v>0</v>
      </c>
      <c r="AM1" s="1">
        <f>'Raw SP Data'!AM1</f>
        <v>0</v>
      </c>
      <c r="AN1" s="1">
        <f>'Raw SP Data'!AN1</f>
        <v>0</v>
      </c>
      <c r="AO1" s="1">
        <f>'Raw SP Data'!AO1</f>
        <v>0</v>
      </c>
      <c r="AP1" s="1">
        <f>'Raw SP Data'!AP1</f>
        <v>0</v>
      </c>
      <c r="AQ1" s="1">
        <f>'Raw SP Data'!AQ1</f>
        <v>0</v>
      </c>
      <c r="AR1" s="1">
        <f>'Raw SP Data'!AR1</f>
        <v>0</v>
      </c>
      <c r="AS1" s="1">
        <f>'Raw SP Data'!AS1</f>
        <v>0</v>
      </c>
    </row>
    <row r="2" spans="1:45" x14ac:dyDescent="0.25">
      <c r="A2" s="1">
        <f>'Raw SP Data'!A2</f>
        <v>0</v>
      </c>
      <c r="B2" s="1">
        <f>'Raw SP Data'!B2</f>
        <v>0</v>
      </c>
      <c r="C2" s="1">
        <f>'Raw SP Data'!C2</f>
        <v>0</v>
      </c>
      <c r="D2" s="1">
        <f>'Raw SP Data'!D2</f>
        <v>0</v>
      </c>
      <c r="E2" s="1">
        <f>'Raw SP Data'!E2</f>
        <v>0</v>
      </c>
      <c r="F2" s="1">
        <f>'Raw SP Data'!F2</f>
        <v>0</v>
      </c>
      <c r="G2" s="1">
        <f>'Raw SP Data'!G2</f>
        <v>0</v>
      </c>
      <c r="H2" s="1">
        <f>'Raw SP Data'!H2</f>
        <v>0</v>
      </c>
      <c r="I2" s="1">
        <f>'Raw SP Data'!I2</f>
        <v>0</v>
      </c>
      <c r="J2" s="2">
        <f>'Raw SP Data'!J2</f>
        <v>0</v>
      </c>
      <c r="K2" s="1">
        <f>'Raw SP Data'!K2</f>
        <v>0</v>
      </c>
      <c r="L2" s="1">
        <f>'Raw SP Data'!L2</f>
        <v>0</v>
      </c>
      <c r="M2" s="1">
        <f>'Raw SP Data'!M2</f>
        <v>0</v>
      </c>
      <c r="N2" s="1">
        <f>'Raw SP Data'!N2</f>
        <v>0</v>
      </c>
      <c r="O2" s="1">
        <f>'Raw SP Data'!O2</f>
        <v>0</v>
      </c>
      <c r="P2" s="1">
        <f>'Raw SP Data'!P2</f>
        <v>0</v>
      </c>
      <c r="Q2" s="1">
        <f>'Raw SP Data'!Q2</f>
        <v>0</v>
      </c>
      <c r="R2" s="1">
        <f>'Raw SP Data'!R2</f>
        <v>0</v>
      </c>
      <c r="S2" s="1">
        <f>'Raw SP Data'!S2</f>
        <v>0</v>
      </c>
      <c r="T2" s="1">
        <f>'Raw SP Data'!T2</f>
        <v>0</v>
      </c>
      <c r="U2" s="1">
        <f>'Raw SP Data'!U2</f>
        <v>0</v>
      </c>
      <c r="V2" s="1">
        <f>'Raw SP Data'!V2</f>
        <v>0</v>
      </c>
      <c r="W2" s="1">
        <f>'Raw SP Data'!W2</f>
        <v>0</v>
      </c>
      <c r="X2" s="1">
        <f>'Raw SP Data'!X2</f>
        <v>0</v>
      </c>
      <c r="Y2" s="1">
        <f>'Raw SP Data'!Y2</f>
        <v>0</v>
      </c>
      <c r="Z2" s="1">
        <f>'Raw SP Data'!Z2</f>
        <v>0</v>
      </c>
      <c r="AA2" s="1">
        <f>'Raw SP Data'!AA2</f>
        <v>0</v>
      </c>
      <c r="AB2" s="1">
        <f>'Raw SP Data'!AB2</f>
        <v>0</v>
      </c>
      <c r="AC2" s="1">
        <f>'Raw SP Data'!AC2</f>
        <v>0</v>
      </c>
      <c r="AD2" s="1">
        <f>'Raw SP Data'!AD2</f>
        <v>0</v>
      </c>
      <c r="AE2" s="1">
        <f>'Raw SP Data'!AE2</f>
        <v>0</v>
      </c>
      <c r="AF2" s="1">
        <f>'Raw SP Data'!AF2</f>
        <v>0</v>
      </c>
      <c r="AG2" s="1">
        <f>'Raw SP Data'!AG2</f>
        <v>0</v>
      </c>
      <c r="AH2" s="1">
        <f>'Raw SP Data'!AH2</f>
        <v>0</v>
      </c>
      <c r="AI2" s="1">
        <f>'Raw SP Data'!AI2</f>
        <v>0</v>
      </c>
      <c r="AJ2" s="1">
        <f>'Raw SP Data'!AJ2</f>
        <v>0</v>
      </c>
      <c r="AK2" s="1">
        <f>'Raw SP Data'!AK2</f>
        <v>0</v>
      </c>
      <c r="AL2" s="1">
        <f>'Raw SP Data'!AL2</f>
        <v>0</v>
      </c>
      <c r="AM2" s="1">
        <f>'Raw SP Data'!AM2</f>
        <v>0</v>
      </c>
      <c r="AN2" s="1">
        <f>'Raw SP Data'!AN2</f>
        <v>0</v>
      </c>
      <c r="AO2" s="1">
        <f>'Raw SP Data'!AO2</f>
        <v>0</v>
      </c>
      <c r="AP2" s="1">
        <f>'Raw SP Data'!AP2</f>
        <v>0</v>
      </c>
      <c r="AQ2" s="1">
        <f>'Raw SP Data'!AQ2</f>
        <v>0</v>
      </c>
      <c r="AR2" s="1">
        <f>'Raw SP Data'!AR2</f>
        <v>0</v>
      </c>
      <c r="AS2" s="1">
        <f>'Raw SP Data'!AS2</f>
        <v>0</v>
      </c>
    </row>
    <row r="3" spans="1:45" x14ac:dyDescent="0.25">
      <c r="A3" s="1">
        <f>'Raw SP Data'!A3</f>
        <v>0</v>
      </c>
      <c r="B3" s="1">
        <f>'Raw SP Data'!B3</f>
        <v>0</v>
      </c>
      <c r="C3" s="1">
        <f>'Raw SP Data'!C3</f>
        <v>0</v>
      </c>
      <c r="D3" s="1">
        <f>'Raw SP Data'!D3</f>
        <v>0</v>
      </c>
      <c r="E3" s="1">
        <f>'Raw SP Data'!E3</f>
        <v>0</v>
      </c>
      <c r="F3" s="1">
        <f>'Raw SP Data'!F3</f>
        <v>0</v>
      </c>
      <c r="G3" s="1">
        <f>'Raw SP Data'!G3</f>
        <v>0</v>
      </c>
      <c r="H3" s="1">
        <f>'Raw SP Data'!H3</f>
        <v>0</v>
      </c>
      <c r="I3" s="1">
        <f>'Raw SP Data'!I3</f>
        <v>0</v>
      </c>
      <c r="J3" s="1">
        <f>'Raw SP Data'!J3</f>
        <v>0</v>
      </c>
      <c r="K3" s="1">
        <f>'Raw SP Data'!K3</f>
        <v>0</v>
      </c>
      <c r="L3" s="1">
        <f>'Raw SP Data'!L3</f>
        <v>0</v>
      </c>
      <c r="M3" s="1">
        <f>'Raw SP Data'!M3</f>
        <v>0</v>
      </c>
      <c r="N3" s="1">
        <f>'Raw SP Data'!N3</f>
        <v>0</v>
      </c>
      <c r="O3" s="1">
        <f>'Raw SP Data'!O3</f>
        <v>0</v>
      </c>
      <c r="P3" s="1">
        <f>'Raw SP Data'!P3</f>
        <v>0</v>
      </c>
      <c r="Q3" s="1">
        <f>'Raw SP Data'!Q3</f>
        <v>0</v>
      </c>
      <c r="R3" s="1">
        <f>'Raw SP Data'!R3</f>
        <v>0</v>
      </c>
      <c r="S3" s="1">
        <f>'Raw SP Data'!S3</f>
        <v>0</v>
      </c>
      <c r="T3" s="1">
        <f>'Raw SP Data'!T3</f>
        <v>0</v>
      </c>
      <c r="U3" s="1">
        <f>'Raw SP Data'!U3</f>
        <v>0</v>
      </c>
      <c r="V3" s="1">
        <f>'Raw SP Data'!V3</f>
        <v>0</v>
      </c>
      <c r="W3" s="1">
        <f>'Raw SP Data'!W3</f>
        <v>0</v>
      </c>
      <c r="X3" s="1">
        <f>'Raw SP Data'!X3</f>
        <v>0</v>
      </c>
      <c r="Y3" s="1">
        <f>'Raw SP Data'!Y3</f>
        <v>0</v>
      </c>
      <c r="Z3" s="1">
        <f>'Raw SP Data'!Z3</f>
        <v>0</v>
      </c>
      <c r="AA3" s="1">
        <f>'Raw SP Data'!AA3</f>
        <v>0</v>
      </c>
      <c r="AB3" s="1">
        <f>'Raw SP Data'!AB3</f>
        <v>0</v>
      </c>
      <c r="AC3" s="1">
        <f>'Raw SP Data'!AC3</f>
        <v>0</v>
      </c>
      <c r="AD3" s="1">
        <f>'Raw SP Data'!AD3</f>
        <v>0</v>
      </c>
      <c r="AE3" s="1">
        <f>'Raw SP Data'!AE3</f>
        <v>0</v>
      </c>
      <c r="AF3" s="1">
        <f>'Raw SP Data'!AF3</f>
        <v>0</v>
      </c>
      <c r="AG3" s="1">
        <f>'Raw SP Data'!AG3</f>
        <v>0</v>
      </c>
      <c r="AH3" s="1">
        <f>'Raw SP Data'!AH3</f>
        <v>0</v>
      </c>
      <c r="AI3" s="1">
        <f>'Raw SP Data'!AI3</f>
        <v>0</v>
      </c>
      <c r="AJ3" s="1">
        <f>'Raw SP Data'!AJ3</f>
        <v>0</v>
      </c>
      <c r="AK3" s="1">
        <f>'Raw SP Data'!AK3</f>
        <v>0</v>
      </c>
      <c r="AL3" s="1">
        <f>'Raw SP Data'!AL3</f>
        <v>0</v>
      </c>
      <c r="AM3" s="1">
        <f>'Raw SP Data'!AM3</f>
        <v>0</v>
      </c>
      <c r="AN3" s="1">
        <f>'Raw SP Data'!AN3</f>
        <v>0</v>
      </c>
      <c r="AO3" s="1">
        <f>'Raw SP Data'!AO3</f>
        <v>0</v>
      </c>
      <c r="AP3" s="1">
        <f>'Raw SP Data'!AP3</f>
        <v>0</v>
      </c>
      <c r="AQ3" s="1">
        <f>'Raw SP Data'!AQ3</f>
        <v>0</v>
      </c>
      <c r="AR3" s="1">
        <f>'Raw SP Data'!AR3</f>
        <v>0</v>
      </c>
      <c r="AS3" s="1">
        <f>'Raw SP Data'!AS3</f>
        <v>0</v>
      </c>
    </row>
    <row r="4" spans="1:45" x14ac:dyDescent="0.25">
      <c r="A4" s="1">
        <f>'Raw SP Data'!A4</f>
        <v>0</v>
      </c>
      <c r="B4" s="1">
        <f>'Raw SP Data'!B4</f>
        <v>0</v>
      </c>
      <c r="C4" s="1">
        <f>'Raw SP Data'!C4</f>
        <v>0</v>
      </c>
      <c r="D4" s="1">
        <f>'Raw SP Data'!D4</f>
        <v>0</v>
      </c>
      <c r="E4" s="1">
        <f>'Raw SP Data'!E4</f>
        <v>0</v>
      </c>
      <c r="F4" s="1">
        <f>'Raw SP Data'!F4</f>
        <v>0</v>
      </c>
      <c r="G4" s="1">
        <f>'Raw SP Data'!G4</f>
        <v>0</v>
      </c>
      <c r="H4" s="1">
        <f>'Raw SP Data'!H4</f>
        <v>0</v>
      </c>
      <c r="I4" s="1">
        <f>'Raw SP Data'!I4</f>
        <v>0</v>
      </c>
      <c r="J4" s="1">
        <f>'Raw SP Data'!J4</f>
        <v>0</v>
      </c>
      <c r="K4" s="1">
        <f>'Raw SP Data'!K4</f>
        <v>0</v>
      </c>
      <c r="L4" s="1">
        <f>'Raw SP Data'!L4</f>
        <v>0</v>
      </c>
      <c r="M4" s="1">
        <f>'Raw SP Data'!M4</f>
        <v>0</v>
      </c>
      <c r="N4" s="1">
        <f>'Raw SP Data'!N4</f>
        <v>0</v>
      </c>
      <c r="O4" s="1">
        <f>'Raw SP Data'!O4</f>
        <v>0</v>
      </c>
      <c r="P4" s="1">
        <f>'Raw SP Data'!P4</f>
        <v>0</v>
      </c>
      <c r="Q4" s="1">
        <f>'Raw SP Data'!Q4</f>
        <v>0</v>
      </c>
      <c r="R4" s="1">
        <f>'Raw SP Data'!R4</f>
        <v>0</v>
      </c>
      <c r="S4" s="1">
        <f>'Raw SP Data'!S4</f>
        <v>0</v>
      </c>
      <c r="T4" s="1">
        <f>'Raw SP Data'!T4</f>
        <v>0</v>
      </c>
      <c r="U4" s="1">
        <f>'Raw SP Data'!U4</f>
        <v>0</v>
      </c>
      <c r="V4" s="1">
        <f>'Raw SP Data'!V4</f>
        <v>0</v>
      </c>
      <c r="W4" s="1">
        <f>'Raw SP Data'!W4</f>
        <v>0</v>
      </c>
      <c r="X4" s="1">
        <f>'Raw SP Data'!X4</f>
        <v>0</v>
      </c>
      <c r="Y4" s="1">
        <f>'Raw SP Data'!Y4</f>
        <v>0</v>
      </c>
      <c r="Z4" s="1">
        <f>'Raw SP Data'!Z4</f>
        <v>0</v>
      </c>
      <c r="AA4" s="1">
        <f>'Raw SP Data'!AA4</f>
        <v>0</v>
      </c>
      <c r="AB4" s="1">
        <f>'Raw SP Data'!AB4</f>
        <v>0</v>
      </c>
      <c r="AC4" s="1">
        <f>'Raw SP Data'!AC4</f>
        <v>0</v>
      </c>
      <c r="AD4" s="1">
        <f>'Raw SP Data'!AD4</f>
        <v>0</v>
      </c>
      <c r="AE4" s="1">
        <f>'Raw SP Data'!AE4</f>
        <v>0</v>
      </c>
      <c r="AF4" s="1">
        <f>'Raw SP Data'!AF4</f>
        <v>0</v>
      </c>
      <c r="AG4" s="1">
        <f>'Raw SP Data'!AG4</f>
        <v>0</v>
      </c>
      <c r="AH4" s="1">
        <f>'Raw SP Data'!AH4</f>
        <v>0</v>
      </c>
      <c r="AI4" s="1">
        <f>'Raw SP Data'!AI4</f>
        <v>0</v>
      </c>
      <c r="AJ4" s="1">
        <f>'Raw SP Data'!AJ4</f>
        <v>0</v>
      </c>
      <c r="AK4" s="1">
        <f>'Raw SP Data'!AK4</f>
        <v>0</v>
      </c>
      <c r="AL4" s="1">
        <f>'Raw SP Data'!AL4</f>
        <v>0</v>
      </c>
      <c r="AM4" s="1">
        <f>'Raw SP Data'!AM4</f>
        <v>0</v>
      </c>
      <c r="AN4" s="1">
        <f>'Raw SP Data'!AN4</f>
        <v>0</v>
      </c>
      <c r="AO4" s="1">
        <f>'Raw SP Data'!AO4</f>
        <v>0</v>
      </c>
      <c r="AP4" s="1">
        <f>'Raw SP Data'!AP4</f>
        <v>0</v>
      </c>
      <c r="AQ4" s="1">
        <f>'Raw SP Data'!AQ4</f>
        <v>0</v>
      </c>
      <c r="AR4" s="1">
        <f>'Raw SP Data'!AR4</f>
        <v>0</v>
      </c>
      <c r="AS4" s="1">
        <f>'Raw SP Data'!AS4</f>
        <v>0</v>
      </c>
    </row>
    <row r="5" spans="1:45" x14ac:dyDescent="0.25">
      <c r="A5" s="1">
        <f>'Raw SP Data'!A5</f>
        <v>0</v>
      </c>
      <c r="B5" s="1">
        <f>'Raw SP Data'!B5</f>
        <v>0</v>
      </c>
      <c r="C5" s="1">
        <f>'Raw SP Data'!C5</f>
        <v>0</v>
      </c>
      <c r="D5" s="1">
        <f>'Raw SP Data'!D5</f>
        <v>0</v>
      </c>
      <c r="E5" s="1">
        <f>'Raw SP Data'!E5</f>
        <v>0</v>
      </c>
      <c r="F5" s="1">
        <f>'Raw SP Data'!F5</f>
        <v>0</v>
      </c>
      <c r="G5" s="1">
        <f>'Raw SP Data'!G5</f>
        <v>0</v>
      </c>
      <c r="H5" s="1">
        <f>'Raw SP Data'!H5</f>
        <v>0</v>
      </c>
      <c r="I5" s="1">
        <f>'Raw SP Data'!I5</f>
        <v>0</v>
      </c>
      <c r="J5" s="1">
        <f>'Raw SP Data'!J5</f>
        <v>0</v>
      </c>
      <c r="K5" s="1">
        <f>'Raw SP Data'!K5</f>
        <v>0</v>
      </c>
      <c r="L5" s="1">
        <f>'Raw SP Data'!L5</f>
        <v>0</v>
      </c>
      <c r="M5" s="1">
        <f>'Raw SP Data'!M5</f>
        <v>0</v>
      </c>
      <c r="N5" s="1">
        <f>'Raw SP Data'!N5</f>
        <v>0</v>
      </c>
      <c r="O5" s="1">
        <f>'Raw SP Data'!O5</f>
        <v>0</v>
      </c>
      <c r="P5" s="1">
        <f>'Raw SP Data'!P5</f>
        <v>0</v>
      </c>
      <c r="Q5" s="1">
        <f>'Raw SP Data'!Q5</f>
        <v>0</v>
      </c>
      <c r="R5" s="1">
        <f>'Raw SP Data'!R5</f>
        <v>0</v>
      </c>
      <c r="S5" s="1">
        <f>'Raw SP Data'!S5</f>
        <v>0</v>
      </c>
      <c r="T5" s="1">
        <f>'Raw SP Data'!T5</f>
        <v>0</v>
      </c>
      <c r="U5" s="1">
        <f>'Raw SP Data'!U5</f>
        <v>0</v>
      </c>
      <c r="V5" s="1">
        <f>'Raw SP Data'!V5</f>
        <v>0</v>
      </c>
      <c r="W5" s="1">
        <f>'Raw SP Data'!W5</f>
        <v>0</v>
      </c>
      <c r="X5" s="1">
        <f>'Raw SP Data'!X5</f>
        <v>0</v>
      </c>
      <c r="Y5" s="1">
        <f>'Raw SP Data'!Y5</f>
        <v>0</v>
      </c>
      <c r="Z5" s="1">
        <f>'Raw SP Data'!Z5</f>
        <v>0</v>
      </c>
      <c r="AA5" s="1">
        <f>'Raw SP Data'!AA5</f>
        <v>0</v>
      </c>
      <c r="AB5" s="1">
        <f>'Raw SP Data'!AB5</f>
        <v>0</v>
      </c>
      <c r="AC5" s="1">
        <f>'Raw SP Data'!AC5</f>
        <v>0</v>
      </c>
      <c r="AD5" s="1">
        <f>'Raw SP Data'!AD5</f>
        <v>0</v>
      </c>
      <c r="AE5" s="1">
        <f>'Raw SP Data'!AE5</f>
        <v>0</v>
      </c>
      <c r="AF5" s="1">
        <f>'Raw SP Data'!AF5</f>
        <v>0</v>
      </c>
      <c r="AG5" s="1">
        <f>'Raw SP Data'!AG5</f>
        <v>0</v>
      </c>
      <c r="AH5" s="1">
        <f>'Raw SP Data'!AH5</f>
        <v>0</v>
      </c>
      <c r="AI5" s="1">
        <f>'Raw SP Data'!AI5</f>
        <v>0</v>
      </c>
      <c r="AJ5" s="1">
        <f>'Raw SP Data'!AJ5</f>
        <v>0</v>
      </c>
      <c r="AK5" s="1">
        <f>'Raw SP Data'!AK5</f>
        <v>0</v>
      </c>
      <c r="AL5" s="1">
        <f>'Raw SP Data'!AL5</f>
        <v>0</v>
      </c>
      <c r="AM5" s="1">
        <f>'Raw SP Data'!AM5</f>
        <v>0</v>
      </c>
      <c r="AN5" s="1">
        <f>'Raw SP Data'!AN5</f>
        <v>0</v>
      </c>
      <c r="AO5" s="1">
        <f>'Raw SP Data'!AO5</f>
        <v>0</v>
      </c>
      <c r="AP5" s="1">
        <f>'Raw SP Data'!AP5</f>
        <v>0</v>
      </c>
      <c r="AQ5" s="1">
        <f>'Raw SP Data'!AQ5</f>
        <v>0</v>
      </c>
      <c r="AR5" s="1">
        <f>'Raw SP Data'!AR5</f>
        <v>0</v>
      </c>
      <c r="AS5" s="1">
        <f>'Raw SP Data'!AS5</f>
        <v>0</v>
      </c>
    </row>
    <row r="6" spans="1:45" x14ac:dyDescent="0.25">
      <c r="A6" s="1">
        <f>'Raw SP Data'!A6</f>
        <v>0</v>
      </c>
      <c r="B6" s="1">
        <f>'Raw SP Data'!B6</f>
        <v>0</v>
      </c>
      <c r="C6" s="1">
        <f>'Raw SP Data'!C6</f>
        <v>0</v>
      </c>
      <c r="D6" s="1">
        <f>'Raw SP Data'!D6</f>
        <v>0</v>
      </c>
      <c r="E6" s="1">
        <f>'Raw SP Data'!E6</f>
        <v>0</v>
      </c>
      <c r="F6" s="1">
        <f>'Raw SP Data'!F6</f>
        <v>0</v>
      </c>
      <c r="G6" s="1">
        <f>'Raw SP Data'!G6</f>
        <v>0</v>
      </c>
      <c r="H6" s="1">
        <f>'Raw SP Data'!H6</f>
        <v>0</v>
      </c>
      <c r="I6" s="1">
        <f>'Raw SP Data'!I6</f>
        <v>0</v>
      </c>
      <c r="J6" s="1">
        <f>'Raw SP Data'!J6</f>
        <v>0</v>
      </c>
      <c r="K6" s="1">
        <f>'Raw SP Data'!K6</f>
        <v>0</v>
      </c>
      <c r="L6" s="1">
        <f>'Raw SP Data'!L6</f>
        <v>0</v>
      </c>
      <c r="M6" s="1">
        <f>'Raw SP Data'!M6</f>
        <v>0</v>
      </c>
      <c r="N6" s="1">
        <f>'Raw SP Data'!N6</f>
        <v>0</v>
      </c>
      <c r="O6" s="1">
        <f>'Raw SP Data'!O6</f>
        <v>0</v>
      </c>
      <c r="P6" s="1">
        <f>'Raw SP Data'!P6</f>
        <v>0</v>
      </c>
      <c r="Q6" s="1">
        <f>'Raw SP Data'!Q6</f>
        <v>0</v>
      </c>
      <c r="R6" s="1">
        <f>'Raw SP Data'!R6</f>
        <v>0</v>
      </c>
      <c r="S6" s="1">
        <f>'Raw SP Data'!S6</f>
        <v>0</v>
      </c>
      <c r="T6" s="1">
        <f>'Raw SP Data'!T6</f>
        <v>0</v>
      </c>
      <c r="U6" s="1">
        <f>'Raw SP Data'!U6</f>
        <v>0</v>
      </c>
      <c r="V6" s="1">
        <f>'Raw SP Data'!V6</f>
        <v>0</v>
      </c>
      <c r="W6" s="1">
        <f>'Raw SP Data'!W6</f>
        <v>0</v>
      </c>
      <c r="X6" s="1">
        <f>'Raw SP Data'!X6</f>
        <v>0</v>
      </c>
      <c r="Y6" s="1">
        <f>'Raw SP Data'!Y6</f>
        <v>0</v>
      </c>
      <c r="Z6" s="1">
        <f>'Raw SP Data'!Z6</f>
        <v>0</v>
      </c>
      <c r="AA6" s="1">
        <f>'Raw SP Data'!AA6</f>
        <v>0</v>
      </c>
      <c r="AB6" s="1">
        <f>'Raw SP Data'!AB6</f>
        <v>0</v>
      </c>
      <c r="AC6" s="1">
        <f>'Raw SP Data'!AC6</f>
        <v>0</v>
      </c>
      <c r="AD6" s="1">
        <f>'Raw SP Data'!AD6</f>
        <v>0</v>
      </c>
      <c r="AE6" s="1">
        <f>'Raw SP Data'!AE6</f>
        <v>0</v>
      </c>
      <c r="AF6" s="1">
        <f>'Raw SP Data'!AF6</f>
        <v>0</v>
      </c>
      <c r="AG6" s="1">
        <f>'Raw SP Data'!AG6</f>
        <v>0</v>
      </c>
      <c r="AH6" s="1">
        <f>'Raw SP Data'!AH6</f>
        <v>0</v>
      </c>
      <c r="AI6" s="1">
        <f>'Raw SP Data'!AI6</f>
        <v>0</v>
      </c>
      <c r="AJ6" s="1">
        <f>'Raw SP Data'!AJ6</f>
        <v>0</v>
      </c>
      <c r="AK6" s="1">
        <f>'Raw SP Data'!AK6</f>
        <v>0</v>
      </c>
      <c r="AL6" s="1">
        <f>'Raw SP Data'!AL6</f>
        <v>0</v>
      </c>
      <c r="AM6" s="1">
        <f>'Raw SP Data'!AM6</f>
        <v>0</v>
      </c>
      <c r="AN6" s="1">
        <f>'Raw SP Data'!AN6</f>
        <v>0</v>
      </c>
      <c r="AO6" s="1">
        <f>'Raw SP Data'!AO6</f>
        <v>0</v>
      </c>
      <c r="AP6" s="1">
        <f>'Raw SP Data'!AP6</f>
        <v>0</v>
      </c>
      <c r="AQ6" s="1">
        <f>'Raw SP Data'!AQ6</f>
        <v>0</v>
      </c>
      <c r="AR6" s="1">
        <f>'Raw SP Data'!AR6</f>
        <v>0</v>
      </c>
      <c r="AS6" s="1">
        <f>'Raw SP Data'!AS6</f>
        <v>0</v>
      </c>
    </row>
    <row r="7" spans="1:45" x14ac:dyDescent="0.25">
      <c r="A7" s="1">
        <f>'Raw SP Data'!A7</f>
        <v>0</v>
      </c>
      <c r="B7" s="1">
        <f>'Raw SP Data'!B7</f>
        <v>0</v>
      </c>
      <c r="C7" s="1">
        <f>'Raw SP Data'!C7</f>
        <v>0</v>
      </c>
      <c r="D7" s="1">
        <f>'Raw SP Data'!D7</f>
        <v>0</v>
      </c>
      <c r="E7" s="1">
        <f>'Raw SP Data'!E7</f>
        <v>0</v>
      </c>
      <c r="F7" s="1">
        <f>'Raw SP Data'!F7</f>
        <v>0</v>
      </c>
      <c r="G7" s="1">
        <f>'Raw SP Data'!G7</f>
        <v>0</v>
      </c>
      <c r="H7" s="1">
        <f>'Raw SP Data'!H7</f>
        <v>0</v>
      </c>
      <c r="I7" s="1">
        <f>'Raw SP Data'!I7</f>
        <v>0</v>
      </c>
      <c r="J7" s="1">
        <f>'Raw SP Data'!J7</f>
        <v>0</v>
      </c>
      <c r="K7" s="1">
        <f>'Raw SP Data'!K7</f>
        <v>0</v>
      </c>
      <c r="L7" s="1">
        <f>'Raw SP Data'!L7</f>
        <v>0</v>
      </c>
      <c r="M7" s="1">
        <f>'Raw SP Data'!M7</f>
        <v>0</v>
      </c>
      <c r="N7" s="1">
        <f>'Raw SP Data'!N7</f>
        <v>0</v>
      </c>
      <c r="O7" s="1">
        <f>'Raw SP Data'!O7</f>
        <v>0</v>
      </c>
      <c r="P7" s="1">
        <f>'Raw SP Data'!P7</f>
        <v>0</v>
      </c>
      <c r="Q7" s="1">
        <f>'Raw SP Data'!Q7</f>
        <v>0</v>
      </c>
      <c r="R7" s="1">
        <f>'Raw SP Data'!R7</f>
        <v>0</v>
      </c>
      <c r="S7" s="1">
        <f>'Raw SP Data'!S7</f>
        <v>0</v>
      </c>
      <c r="T7" s="1">
        <f>'Raw SP Data'!T7</f>
        <v>0</v>
      </c>
      <c r="U7" s="1">
        <f>'Raw SP Data'!U7</f>
        <v>0</v>
      </c>
      <c r="V7" s="1">
        <f>'Raw SP Data'!V7</f>
        <v>0</v>
      </c>
      <c r="W7" s="1">
        <f>'Raw SP Data'!W7</f>
        <v>0</v>
      </c>
      <c r="X7" s="1">
        <f>'Raw SP Data'!X7</f>
        <v>0</v>
      </c>
      <c r="Y7" s="1">
        <f>'Raw SP Data'!Y7</f>
        <v>0</v>
      </c>
      <c r="Z7" s="1">
        <f>'Raw SP Data'!Z7</f>
        <v>0</v>
      </c>
      <c r="AA7" s="1">
        <f>'Raw SP Data'!AA7</f>
        <v>0</v>
      </c>
      <c r="AB7" s="1">
        <f>'Raw SP Data'!AB7</f>
        <v>0</v>
      </c>
      <c r="AC7" s="1">
        <f>'Raw SP Data'!AC7</f>
        <v>0</v>
      </c>
      <c r="AD7" s="1">
        <f>'Raw SP Data'!AD7</f>
        <v>0</v>
      </c>
      <c r="AE7" s="1">
        <f>'Raw SP Data'!AE7</f>
        <v>0</v>
      </c>
      <c r="AF7" s="1">
        <f>'Raw SP Data'!AF7</f>
        <v>0</v>
      </c>
      <c r="AG7" s="1">
        <f>'Raw SP Data'!AG7</f>
        <v>0</v>
      </c>
      <c r="AH7" s="1">
        <f>'Raw SP Data'!AH7</f>
        <v>0</v>
      </c>
      <c r="AI7" s="1">
        <f>'Raw SP Data'!AI7</f>
        <v>0</v>
      </c>
      <c r="AJ7" s="1">
        <f>'Raw SP Data'!AJ7</f>
        <v>0</v>
      </c>
      <c r="AK7" s="1">
        <f>'Raw SP Data'!AK7</f>
        <v>0</v>
      </c>
      <c r="AL7" s="1">
        <f>'Raw SP Data'!AL7</f>
        <v>0</v>
      </c>
      <c r="AM7" s="1">
        <f>'Raw SP Data'!AM7</f>
        <v>0</v>
      </c>
      <c r="AN7" s="1">
        <f>'Raw SP Data'!AN7</f>
        <v>0</v>
      </c>
      <c r="AO7" s="1">
        <f>'Raw SP Data'!AO7</f>
        <v>0</v>
      </c>
      <c r="AP7" s="1">
        <f>'Raw SP Data'!AP7</f>
        <v>0</v>
      </c>
      <c r="AQ7" s="1">
        <f>'Raw SP Data'!AQ7</f>
        <v>0</v>
      </c>
      <c r="AR7" s="1">
        <f>'Raw SP Data'!AR7</f>
        <v>0</v>
      </c>
      <c r="AS7" s="1">
        <f>'Raw SP Data'!AS7</f>
        <v>0</v>
      </c>
    </row>
    <row r="8" spans="1:45" x14ac:dyDescent="0.25">
      <c r="A8" s="1">
        <f>'Raw SP Data'!A8</f>
        <v>0</v>
      </c>
      <c r="B8" s="1">
        <f>'Raw SP Data'!B8</f>
        <v>0</v>
      </c>
      <c r="C8" s="1">
        <f>'Raw SP Data'!C8</f>
        <v>0</v>
      </c>
      <c r="D8" s="1">
        <f>'Raw SP Data'!D8</f>
        <v>0</v>
      </c>
      <c r="E8" s="1">
        <f>'Raw SP Data'!E8</f>
        <v>0</v>
      </c>
      <c r="F8" s="1">
        <f>'Raw SP Data'!F8</f>
        <v>0</v>
      </c>
      <c r="G8" s="1">
        <f>'Raw SP Data'!G8</f>
        <v>0</v>
      </c>
      <c r="H8" s="1">
        <f>'Raw SP Data'!H8</f>
        <v>0</v>
      </c>
      <c r="I8" s="1">
        <f>'Raw SP Data'!I8</f>
        <v>0</v>
      </c>
      <c r="J8" s="1">
        <f>'Raw SP Data'!J8</f>
        <v>0</v>
      </c>
      <c r="K8" s="1">
        <f>'Raw SP Data'!K8</f>
        <v>0</v>
      </c>
      <c r="L8" s="1">
        <f>'Raw SP Data'!L8</f>
        <v>0</v>
      </c>
      <c r="M8" s="1">
        <f>'Raw SP Data'!M8</f>
        <v>0</v>
      </c>
      <c r="N8" s="1">
        <f>'Raw SP Data'!N8</f>
        <v>0</v>
      </c>
      <c r="O8" s="1">
        <f>'Raw SP Data'!O8</f>
        <v>0</v>
      </c>
      <c r="P8" s="1">
        <f>'Raw SP Data'!P8</f>
        <v>0</v>
      </c>
      <c r="Q8" s="1">
        <f>'Raw SP Data'!Q8</f>
        <v>0</v>
      </c>
      <c r="R8" s="1">
        <f>'Raw SP Data'!R8</f>
        <v>0</v>
      </c>
      <c r="S8" s="1">
        <f>'Raw SP Data'!S8</f>
        <v>0</v>
      </c>
      <c r="T8" s="1">
        <f>'Raw SP Data'!T8</f>
        <v>0</v>
      </c>
      <c r="U8" s="1">
        <f>'Raw SP Data'!U8</f>
        <v>0</v>
      </c>
      <c r="V8" s="1">
        <f>'Raw SP Data'!V8</f>
        <v>0</v>
      </c>
      <c r="W8" s="1">
        <f>'Raw SP Data'!W8</f>
        <v>0</v>
      </c>
      <c r="X8" s="1">
        <f>'Raw SP Data'!X8</f>
        <v>0</v>
      </c>
      <c r="Y8" s="1">
        <f>'Raw SP Data'!Y8</f>
        <v>0</v>
      </c>
      <c r="Z8" s="1">
        <f>'Raw SP Data'!Z8</f>
        <v>0</v>
      </c>
      <c r="AA8" s="1">
        <f>'Raw SP Data'!AA8</f>
        <v>0</v>
      </c>
      <c r="AB8" s="1">
        <f>'Raw SP Data'!AB8</f>
        <v>0</v>
      </c>
      <c r="AC8" s="1">
        <f>'Raw SP Data'!AC8</f>
        <v>0</v>
      </c>
      <c r="AD8" s="1">
        <f>'Raw SP Data'!AD8</f>
        <v>0</v>
      </c>
      <c r="AE8" s="1">
        <f>'Raw SP Data'!AE8</f>
        <v>0</v>
      </c>
      <c r="AF8" s="1">
        <f>'Raw SP Data'!AF8</f>
        <v>0</v>
      </c>
      <c r="AG8" s="1">
        <f>'Raw SP Data'!AG8</f>
        <v>0</v>
      </c>
      <c r="AH8" s="1">
        <f>'Raw SP Data'!AH8</f>
        <v>0</v>
      </c>
      <c r="AI8" s="1">
        <f>'Raw SP Data'!AI8</f>
        <v>0</v>
      </c>
      <c r="AJ8" s="1">
        <f>'Raw SP Data'!AJ8</f>
        <v>0</v>
      </c>
      <c r="AK8" s="1">
        <f>'Raw SP Data'!AK8</f>
        <v>0</v>
      </c>
      <c r="AL8" s="1">
        <f>'Raw SP Data'!AL8</f>
        <v>0</v>
      </c>
      <c r="AM8" s="1">
        <f>'Raw SP Data'!AM8</f>
        <v>0</v>
      </c>
      <c r="AN8" s="1">
        <f>'Raw SP Data'!AN8</f>
        <v>0</v>
      </c>
      <c r="AO8" s="1">
        <f>'Raw SP Data'!AO8</f>
        <v>0</v>
      </c>
      <c r="AP8" s="1">
        <f>'Raw SP Data'!AP8</f>
        <v>0</v>
      </c>
      <c r="AQ8" s="1">
        <f>'Raw SP Data'!AQ8</f>
        <v>0</v>
      </c>
      <c r="AR8" s="1">
        <f>'Raw SP Data'!AR8</f>
        <v>0</v>
      </c>
      <c r="AS8" s="1">
        <f>'Raw SP Data'!AS8</f>
        <v>0</v>
      </c>
    </row>
    <row r="9" spans="1:45" x14ac:dyDescent="0.25">
      <c r="A9" s="1">
        <f>'Raw SP Data'!A9</f>
        <v>0</v>
      </c>
      <c r="B9" s="1">
        <f>'Raw SP Data'!B9</f>
        <v>0</v>
      </c>
      <c r="C9" s="1">
        <f>'Raw SP Data'!C9</f>
        <v>0</v>
      </c>
      <c r="D9" s="1">
        <f>'Raw SP Data'!D9</f>
        <v>0</v>
      </c>
      <c r="E9" s="1">
        <f>'Raw SP Data'!E9</f>
        <v>0</v>
      </c>
      <c r="F9" s="1">
        <f>'Raw SP Data'!F9</f>
        <v>0</v>
      </c>
      <c r="G9" s="1">
        <f>'Raw SP Data'!G9</f>
        <v>0</v>
      </c>
      <c r="H9" s="1">
        <f>'Raw SP Data'!H9</f>
        <v>0</v>
      </c>
      <c r="I9" s="1">
        <f>'Raw SP Data'!I9</f>
        <v>0</v>
      </c>
      <c r="J9" s="1">
        <f>'Raw SP Data'!J9</f>
        <v>0</v>
      </c>
      <c r="K9" s="1">
        <f>'Raw SP Data'!K9</f>
        <v>0</v>
      </c>
      <c r="L9" s="1">
        <f>'Raw SP Data'!L9</f>
        <v>0</v>
      </c>
      <c r="M9" s="1">
        <f>'Raw SP Data'!M9</f>
        <v>0</v>
      </c>
      <c r="N9" s="1">
        <f>'Raw SP Data'!N9</f>
        <v>0</v>
      </c>
      <c r="O9" s="1">
        <f>'Raw SP Data'!O9</f>
        <v>0</v>
      </c>
      <c r="P9" s="1">
        <f>'Raw SP Data'!P9</f>
        <v>0</v>
      </c>
      <c r="Q9" s="1">
        <f>'Raw SP Data'!Q9</f>
        <v>0</v>
      </c>
      <c r="R9" s="1">
        <f>'Raw SP Data'!R9</f>
        <v>0</v>
      </c>
      <c r="S9" s="1">
        <f>'Raw SP Data'!S9</f>
        <v>0</v>
      </c>
      <c r="T9" s="1">
        <f>'Raw SP Data'!T9</f>
        <v>0</v>
      </c>
      <c r="U9" s="1">
        <f>'Raw SP Data'!U9</f>
        <v>0</v>
      </c>
      <c r="V9" s="1">
        <f>'Raw SP Data'!V9</f>
        <v>0</v>
      </c>
      <c r="W9" s="1">
        <f>'Raw SP Data'!W9</f>
        <v>0</v>
      </c>
      <c r="X9" s="1">
        <f>'Raw SP Data'!X9</f>
        <v>0</v>
      </c>
      <c r="Y9" s="1">
        <f>'Raw SP Data'!Y9</f>
        <v>0</v>
      </c>
      <c r="Z9" s="1">
        <f>'Raw SP Data'!Z9</f>
        <v>0</v>
      </c>
      <c r="AA9" s="1">
        <f>'Raw SP Data'!AA9</f>
        <v>0</v>
      </c>
      <c r="AB9" s="1">
        <f>'Raw SP Data'!AB9</f>
        <v>0</v>
      </c>
      <c r="AC9" s="1">
        <f>'Raw SP Data'!AC9</f>
        <v>0</v>
      </c>
      <c r="AD9" s="1">
        <f>'Raw SP Data'!AD9</f>
        <v>0</v>
      </c>
      <c r="AE9" s="1">
        <f>'Raw SP Data'!AE9</f>
        <v>0</v>
      </c>
      <c r="AF9" s="1">
        <f>'Raw SP Data'!AF9</f>
        <v>0</v>
      </c>
      <c r="AG9" s="1">
        <f>'Raw SP Data'!AG9</f>
        <v>0</v>
      </c>
      <c r="AH9" s="1">
        <f>'Raw SP Data'!AH9</f>
        <v>0</v>
      </c>
      <c r="AI9" s="1">
        <f>'Raw SP Data'!AI9</f>
        <v>0</v>
      </c>
      <c r="AJ9" s="1">
        <f>'Raw SP Data'!AJ9</f>
        <v>0</v>
      </c>
      <c r="AK9" s="1">
        <f>'Raw SP Data'!AK9</f>
        <v>0</v>
      </c>
      <c r="AL9" s="1">
        <f>'Raw SP Data'!AL9</f>
        <v>0</v>
      </c>
      <c r="AM9" s="1">
        <f>'Raw SP Data'!AM9</f>
        <v>0</v>
      </c>
      <c r="AN9" s="1">
        <f>'Raw SP Data'!AN9</f>
        <v>0</v>
      </c>
      <c r="AO9" s="1">
        <f>'Raw SP Data'!AO9</f>
        <v>0</v>
      </c>
      <c r="AP9" s="1">
        <f>'Raw SP Data'!AP9</f>
        <v>0</v>
      </c>
      <c r="AQ9" s="1">
        <f>'Raw SP Data'!AQ9</f>
        <v>0</v>
      </c>
      <c r="AR9" s="1">
        <f>'Raw SP Data'!AR9</f>
        <v>0</v>
      </c>
      <c r="AS9" s="1">
        <f>'Raw SP Data'!AS9</f>
        <v>0</v>
      </c>
    </row>
    <row r="10" spans="1:45" x14ac:dyDescent="0.25">
      <c r="A10" s="1">
        <f>'Raw SP Data'!A10</f>
        <v>0</v>
      </c>
      <c r="B10" s="1">
        <f>'Raw SP Data'!B10</f>
        <v>0</v>
      </c>
      <c r="C10" s="1">
        <f>'Raw SP Data'!C10</f>
        <v>0</v>
      </c>
      <c r="D10" s="1">
        <f>'Raw SP Data'!D10</f>
        <v>0</v>
      </c>
      <c r="E10" s="1">
        <f>'Raw SP Data'!E10</f>
        <v>0</v>
      </c>
      <c r="F10" s="1">
        <f>'Raw SP Data'!F10</f>
        <v>0</v>
      </c>
      <c r="G10" s="1">
        <f>'Raw SP Data'!G10</f>
        <v>0</v>
      </c>
      <c r="H10" s="1">
        <f>'Raw SP Data'!H10</f>
        <v>0</v>
      </c>
      <c r="I10" s="1">
        <f>'Raw SP Data'!I10</f>
        <v>0</v>
      </c>
      <c r="J10" s="1">
        <f>'Raw SP Data'!J10</f>
        <v>0</v>
      </c>
      <c r="K10" s="1">
        <f>'Raw SP Data'!K10</f>
        <v>0</v>
      </c>
      <c r="L10" s="1">
        <f>'Raw SP Data'!L10</f>
        <v>0</v>
      </c>
      <c r="M10" s="1">
        <f>'Raw SP Data'!M10</f>
        <v>0</v>
      </c>
      <c r="N10" s="1">
        <f>'Raw SP Data'!N10</f>
        <v>0</v>
      </c>
      <c r="O10" s="1">
        <f>'Raw SP Data'!O10</f>
        <v>0</v>
      </c>
      <c r="P10" s="1">
        <f>'Raw SP Data'!P10</f>
        <v>0</v>
      </c>
      <c r="Q10" s="1">
        <f>'Raw SP Data'!Q10</f>
        <v>0</v>
      </c>
      <c r="R10" s="1">
        <f>'Raw SP Data'!R10</f>
        <v>0</v>
      </c>
      <c r="S10" s="1">
        <f>'Raw SP Data'!S10</f>
        <v>0</v>
      </c>
      <c r="T10" s="1">
        <f>'Raw SP Data'!T10</f>
        <v>0</v>
      </c>
      <c r="U10" s="1">
        <f>'Raw SP Data'!U10</f>
        <v>0</v>
      </c>
      <c r="V10" s="1">
        <f>'Raw SP Data'!V10</f>
        <v>0</v>
      </c>
      <c r="W10" s="1">
        <f>'Raw SP Data'!W10</f>
        <v>0</v>
      </c>
      <c r="X10" s="1">
        <f>'Raw SP Data'!X10</f>
        <v>0</v>
      </c>
      <c r="Y10" s="1">
        <f>'Raw SP Data'!Y10</f>
        <v>0</v>
      </c>
      <c r="Z10" s="1">
        <f>'Raw SP Data'!Z10</f>
        <v>0</v>
      </c>
      <c r="AA10" s="1">
        <f>'Raw SP Data'!AA10</f>
        <v>0</v>
      </c>
      <c r="AB10" s="1">
        <f>'Raw SP Data'!AB10</f>
        <v>0</v>
      </c>
      <c r="AC10" s="1">
        <f>'Raw SP Data'!AC10</f>
        <v>0</v>
      </c>
      <c r="AD10" s="1">
        <f>'Raw SP Data'!AD10</f>
        <v>0</v>
      </c>
      <c r="AE10" s="1">
        <f>'Raw SP Data'!AE10</f>
        <v>0</v>
      </c>
      <c r="AF10" s="1">
        <f>'Raw SP Data'!AF10</f>
        <v>0</v>
      </c>
      <c r="AG10" s="1">
        <f>'Raw SP Data'!AG10</f>
        <v>0</v>
      </c>
      <c r="AH10" s="1">
        <f>'Raw SP Data'!AH10</f>
        <v>0</v>
      </c>
      <c r="AI10" s="1">
        <f>'Raw SP Data'!AI10</f>
        <v>0</v>
      </c>
      <c r="AJ10" s="1">
        <f>'Raw SP Data'!AJ10</f>
        <v>0</v>
      </c>
      <c r="AK10" s="1">
        <f>'Raw SP Data'!AK10</f>
        <v>0</v>
      </c>
      <c r="AL10" s="1">
        <f>'Raw SP Data'!AL10</f>
        <v>0</v>
      </c>
      <c r="AM10" s="1">
        <f>'Raw SP Data'!AM10</f>
        <v>0</v>
      </c>
      <c r="AN10" s="1">
        <f>'Raw SP Data'!AN10</f>
        <v>0</v>
      </c>
      <c r="AO10" s="1">
        <f>'Raw SP Data'!AO10</f>
        <v>0</v>
      </c>
      <c r="AP10" s="1">
        <f>'Raw SP Data'!AP10</f>
        <v>0</v>
      </c>
      <c r="AQ10" s="1">
        <f>'Raw SP Data'!AQ10</f>
        <v>0</v>
      </c>
      <c r="AR10" s="1">
        <f>'Raw SP Data'!AR10</f>
        <v>0</v>
      </c>
      <c r="AS10" s="1">
        <f>'Raw SP Data'!AS10</f>
        <v>0</v>
      </c>
    </row>
    <row r="11" spans="1:45" x14ac:dyDescent="0.25">
      <c r="A11" s="1">
        <f>'Raw SP Data'!A11</f>
        <v>0</v>
      </c>
      <c r="B11" s="1">
        <f>'Raw SP Data'!B11</f>
        <v>0</v>
      </c>
      <c r="C11" s="1">
        <f>'Raw SP Data'!C11</f>
        <v>0</v>
      </c>
      <c r="D11" s="1">
        <f>'Raw SP Data'!D11</f>
        <v>0</v>
      </c>
      <c r="E11" s="1">
        <f>'Raw SP Data'!E11</f>
        <v>0</v>
      </c>
      <c r="F11" s="1">
        <f>'Raw SP Data'!F11</f>
        <v>0</v>
      </c>
      <c r="G11" s="1">
        <f>'Raw SP Data'!G11</f>
        <v>0</v>
      </c>
      <c r="H11" s="1">
        <f>'Raw SP Data'!H11</f>
        <v>0</v>
      </c>
      <c r="I11" s="1">
        <f>'Raw SP Data'!I11</f>
        <v>0</v>
      </c>
      <c r="J11" s="1">
        <f>'Raw SP Data'!J11</f>
        <v>0</v>
      </c>
      <c r="K11" s="1">
        <f>'Raw SP Data'!K11</f>
        <v>0</v>
      </c>
      <c r="L11" s="1">
        <f>'Raw SP Data'!L11</f>
        <v>0</v>
      </c>
      <c r="M11" s="1">
        <f>'Raw SP Data'!M11</f>
        <v>0</v>
      </c>
      <c r="N11" s="1">
        <f>'Raw SP Data'!N11</f>
        <v>0</v>
      </c>
      <c r="O11" s="1">
        <f>'Raw SP Data'!O11</f>
        <v>0</v>
      </c>
      <c r="P11" s="1">
        <f>'Raw SP Data'!P11</f>
        <v>0</v>
      </c>
      <c r="Q11" s="1">
        <f>'Raw SP Data'!Q11</f>
        <v>0</v>
      </c>
      <c r="R11" s="1">
        <f>'Raw SP Data'!R11</f>
        <v>0</v>
      </c>
      <c r="S11" s="1">
        <f>'Raw SP Data'!S11</f>
        <v>0</v>
      </c>
      <c r="T11" s="1">
        <f>'Raw SP Data'!T11</f>
        <v>0</v>
      </c>
      <c r="U11" s="1">
        <f>'Raw SP Data'!U11</f>
        <v>0</v>
      </c>
      <c r="V11" s="1">
        <f>'Raw SP Data'!V11</f>
        <v>0</v>
      </c>
      <c r="W11" s="1">
        <f>'Raw SP Data'!W11</f>
        <v>0</v>
      </c>
      <c r="X11" s="1">
        <f>'Raw SP Data'!X11</f>
        <v>0</v>
      </c>
      <c r="Y11" s="1">
        <f>'Raw SP Data'!Y11</f>
        <v>0</v>
      </c>
      <c r="Z11" s="1">
        <f>'Raw SP Data'!Z11</f>
        <v>0</v>
      </c>
      <c r="AA11" s="1">
        <f>'Raw SP Data'!AA11</f>
        <v>0</v>
      </c>
      <c r="AB11" s="1">
        <f>'Raw SP Data'!AB11</f>
        <v>0</v>
      </c>
      <c r="AC11" s="1">
        <f>'Raw SP Data'!AC11</f>
        <v>0</v>
      </c>
      <c r="AD11" s="1">
        <f>'Raw SP Data'!AD11</f>
        <v>0</v>
      </c>
      <c r="AE11" s="1">
        <f>'Raw SP Data'!AE11</f>
        <v>0</v>
      </c>
      <c r="AF11" s="1">
        <f>'Raw SP Data'!AF11</f>
        <v>0</v>
      </c>
      <c r="AG11" s="1">
        <f>'Raw SP Data'!AG11</f>
        <v>0</v>
      </c>
      <c r="AH11" s="1">
        <f>'Raw SP Data'!AH11</f>
        <v>0</v>
      </c>
      <c r="AI11" s="1">
        <f>'Raw SP Data'!AI11</f>
        <v>0</v>
      </c>
      <c r="AJ11" s="1">
        <f>'Raw SP Data'!AJ11</f>
        <v>0</v>
      </c>
      <c r="AK11" s="1">
        <f>'Raw SP Data'!AK11</f>
        <v>0</v>
      </c>
      <c r="AL11" s="1">
        <f>'Raw SP Data'!AL11</f>
        <v>0</v>
      </c>
      <c r="AM11" s="1">
        <f>'Raw SP Data'!AM11</f>
        <v>0</v>
      </c>
      <c r="AN11" s="1">
        <f>'Raw SP Data'!AN11</f>
        <v>0</v>
      </c>
      <c r="AO11" s="1">
        <f>'Raw SP Data'!AO11</f>
        <v>0</v>
      </c>
      <c r="AP11" s="1">
        <f>'Raw SP Data'!AP11</f>
        <v>0</v>
      </c>
      <c r="AQ11" s="1">
        <f>'Raw SP Data'!AQ11</f>
        <v>0</v>
      </c>
      <c r="AR11" s="1">
        <f>'Raw SP Data'!AR11</f>
        <v>0</v>
      </c>
      <c r="AS11" s="1">
        <f>'Raw SP Data'!AS11</f>
        <v>0</v>
      </c>
    </row>
    <row r="12" spans="1:45" x14ac:dyDescent="0.25">
      <c r="A12" s="1">
        <f>'Raw SP Data'!A12</f>
        <v>0</v>
      </c>
      <c r="B12" s="1">
        <f>'Raw SP Data'!B12</f>
        <v>0</v>
      </c>
      <c r="C12" s="1">
        <f>'Raw SP Data'!C12</f>
        <v>0</v>
      </c>
      <c r="D12" s="1">
        <f>'Raw SP Data'!D12</f>
        <v>0</v>
      </c>
      <c r="E12" s="1">
        <f>'Raw SP Data'!E12</f>
        <v>0</v>
      </c>
      <c r="F12" s="1">
        <f>'Raw SP Data'!F12</f>
        <v>0</v>
      </c>
      <c r="G12" s="1">
        <f>'Raw SP Data'!G12</f>
        <v>0</v>
      </c>
      <c r="H12" s="1">
        <f>'Raw SP Data'!H12</f>
        <v>0</v>
      </c>
      <c r="I12" s="1">
        <f>'Raw SP Data'!I12</f>
        <v>0</v>
      </c>
      <c r="J12" s="1">
        <f>'Raw SP Data'!J12</f>
        <v>0</v>
      </c>
      <c r="K12" s="1">
        <f>'Raw SP Data'!K12</f>
        <v>0</v>
      </c>
      <c r="L12" s="1">
        <f>'Raw SP Data'!L12</f>
        <v>0</v>
      </c>
      <c r="M12" s="1">
        <f>'Raw SP Data'!M12</f>
        <v>0</v>
      </c>
      <c r="N12" s="1">
        <f>'Raw SP Data'!N12</f>
        <v>0</v>
      </c>
      <c r="O12" s="1">
        <f>'Raw SP Data'!O12</f>
        <v>0</v>
      </c>
      <c r="P12" s="1">
        <f>'Raw SP Data'!P12</f>
        <v>0</v>
      </c>
      <c r="Q12" s="1">
        <f>'Raw SP Data'!Q12</f>
        <v>0</v>
      </c>
      <c r="R12" s="1">
        <f>'Raw SP Data'!R12</f>
        <v>0</v>
      </c>
      <c r="S12" s="1">
        <f>'Raw SP Data'!S12</f>
        <v>0</v>
      </c>
      <c r="T12" s="1">
        <f>'Raw SP Data'!T12</f>
        <v>0</v>
      </c>
      <c r="U12" s="1">
        <f>'Raw SP Data'!U12</f>
        <v>0</v>
      </c>
      <c r="V12" s="1">
        <f>'Raw SP Data'!V12</f>
        <v>0</v>
      </c>
      <c r="W12" s="1">
        <f>'Raw SP Data'!W12</f>
        <v>0</v>
      </c>
      <c r="X12" s="1">
        <f>'Raw SP Data'!X12</f>
        <v>0</v>
      </c>
      <c r="Y12" s="1">
        <f>'Raw SP Data'!Y12</f>
        <v>0</v>
      </c>
      <c r="Z12" s="1">
        <f>'Raw SP Data'!Z12</f>
        <v>0</v>
      </c>
      <c r="AA12" s="1">
        <f>'Raw SP Data'!AA12</f>
        <v>0</v>
      </c>
      <c r="AB12" s="1">
        <f>'Raw SP Data'!AB12</f>
        <v>0</v>
      </c>
      <c r="AC12" s="1">
        <f>'Raw SP Data'!AC12</f>
        <v>0</v>
      </c>
      <c r="AD12" s="1">
        <f>'Raw SP Data'!AD12</f>
        <v>0</v>
      </c>
      <c r="AE12" s="1">
        <f>'Raw SP Data'!AE12</f>
        <v>0</v>
      </c>
      <c r="AF12" s="1">
        <f>'Raw SP Data'!AF12</f>
        <v>0</v>
      </c>
      <c r="AG12" s="1">
        <f>'Raw SP Data'!AG12</f>
        <v>0</v>
      </c>
      <c r="AH12" s="1">
        <f>'Raw SP Data'!AH12</f>
        <v>0</v>
      </c>
      <c r="AI12" s="1">
        <f>'Raw SP Data'!AI12</f>
        <v>0</v>
      </c>
      <c r="AJ12" s="1">
        <f>'Raw SP Data'!AJ12</f>
        <v>0</v>
      </c>
      <c r="AK12" s="1">
        <f>'Raw SP Data'!AK12</f>
        <v>0</v>
      </c>
      <c r="AL12" s="1">
        <f>'Raw SP Data'!AL12</f>
        <v>0</v>
      </c>
      <c r="AM12" s="1">
        <f>'Raw SP Data'!AM12</f>
        <v>0</v>
      </c>
      <c r="AN12" s="1">
        <f>'Raw SP Data'!AN12</f>
        <v>0</v>
      </c>
      <c r="AO12" s="1">
        <f>'Raw SP Data'!AO12</f>
        <v>0</v>
      </c>
      <c r="AP12" s="1">
        <f>'Raw SP Data'!AP12</f>
        <v>0</v>
      </c>
      <c r="AQ12" s="1">
        <f>'Raw SP Data'!AQ12</f>
        <v>0</v>
      </c>
      <c r="AR12" s="1">
        <f>'Raw SP Data'!AR12</f>
        <v>0</v>
      </c>
      <c r="AS12" s="1">
        <f>'Raw SP Data'!AS12</f>
        <v>0</v>
      </c>
    </row>
    <row r="13" spans="1:45" x14ac:dyDescent="0.25">
      <c r="A13" s="1">
        <f>'Raw SP Data'!A13</f>
        <v>0</v>
      </c>
      <c r="B13" s="1">
        <f>'Raw SP Data'!B13</f>
        <v>0</v>
      </c>
      <c r="C13" s="1">
        <f>'Raw SP Data'!C13</f>
        <v>0</v>
      </c>
      <c r="D13" s="1">
        <f>'Raw SP Data'!D13</f>
        <v>0</v>
      </c>
      <c r="E13" s="1">
        <f>'Raw SP Data'!E13</f>
        <v>0</v>
      </c>
      <c r="F13" s="1">
        <f>'Raw SP Data'!F13</f>
        <v>0</v>
      </c>
      <c r="G13" s="1">
        <f>'Raw SP Data'!G13</f>
        <v>0</v>
      </c>
      <c r="H13" s="1">
        <f>'Raw SP Data'!H13</f>
        <v>0</v>
      </c>
      <c r="I13" s="1">
        <f>'Raw SP Data'!I13</f>
        <v>0</v>
      </c>
      <c r="J13" s="1">
        <f>'Raw SP Data'!J13</f>
        <v>0</v>
      </c>
      <c r="K13" s="1">
        <f>'Raw SP Data'!K13</f>
        <v>0</v>
      </c>
      <c r="L13" s="1">
        <f>'Raw SP Data'!L13</f>
        <v>0</v>
      </c>
      <c r="M13" s="1">
        <f>'Raw SP Data'!M13</f>
        <v>0</v>
      </c>
      <c r="N13" s="1">
        <f>'Raw SP Data'!N13</f>
        <v>0</v>
      </c>
      <c r="O13" s="1">
        <f>'Raw SP Data'!O13</f>
        <v>0</v>
      </c>
      <c r="P13" s="1">
        <f>'Raw SP Data'!P13</f>
        <v>0</v>
      </c>
      <c r="Q13" s="1">
        <f>'Raw SP Data'!Q13</f>
        <v>0</v>
      </c>
      <c r="R13" s="1">
        <f>'Raw SP Data'!R13</f>
        <v>0</v>
      </c>
      <c r="S13" s="1">
        <f>'Raw SP Data'!S13</f>
        <v>0</v>
      </c>
      <c r="T13" s="1">
        <f>'Raw SP Data'!T13</f>
        <v>0</v>
      </c>
      <c r="U13" s="1">
        <f>'Raw SP Data'!U13</f>
        <v>0</v>
      </c>
      <c r="V13" s="1">
        <f>'Raw SP Data'!V13</f>
        <v>0</v>
      </c>
      <c r="W13" s="1">
        <f>'Raw SP Data'!W13</f>
        <v>0</v>
      </c>
      <c r="X13" s="1">
        <f>'Raw SP Data'!X13</f>
        <v>0</v>
      </c>
      <c r="Y13" s="1">
        <f>'Raw SP Data'!Y13</f>
        <v>0</v>
      </c>
      <c r="Z13" s="1">
        <f>'Raw SP Data'!Z13</f>
        <v>0</v>
      </c>
      <c r="AA13" s="1">
        <f>'Raw SP Data'!AA13</f>
        <v>0</v>
      </c>
      <c r="AB13" s="1">
        <f>'Raw SP Data'!AB13</f>
        <v>0</v>
      </c>
      <c r="AC13" s="1">
        <f>'Raw SP Data'!AC13</f>
        <v>0</v>
      </c>
      <c r="AD13" s="1">
        <f>'Raw SP Data'!AD13</f>
        <v>0</v>
      </c>
      <c r="AE13" s="1">
        <f>'Raw SP Data'!AE13</f>
        <v>0</v>
      </c>
      <c r="AF13" s="1">
        <f>'Raw SP Data'!AF13</f>
        <v>0</v>
      </c>
      <c r="AG13" s="1">
        <f>'Raw SP Data'!AG13</f>
        <v>0</v>
      </c>
      <c r="AH13" s="1">
        <f>'Raw SP Data'!AH13</f>
        <v>0</v>
      </c>
      <c r="AI13" s="1">
        <f>'Raw SP Data'!AI13</f>
        <v>0</v>
      </c>
      <c r="AJ13" s="1">
        <f>'Raw SP Data'!AJ13</f>
        <v>0</v>
      </c>
      <c r="AK13" s="1">
        <f>'Raw SP Data'!AK13</f>
        <v>0</v>
      </c>
      <c r="AL13" s="1">
        <f>'Raw SP Data'!AL13</f>
        <v>0</v>
      </c>
      <c r="AM13" s="1">
        <f>'Raw SP Data'!AM13</f>
        <v>0</v>
      </c>
      <c r="AN13" s="1">
        <f>'Raw SP Data'!AN13</f>
        <v>0</v>
      </c>
      <c r="AO13" s="1">
        <f>'Raw SP Data'!AO13</f>
        <v>0</v>
      </c>
      <c r="AP13" s="1">
        <f>'Raw SP Data'!AP13</f>
        <v>0</v>
      </c>
      <c r="AQ13" s="1">
        <f>'Raw SP Data'!AQ13</f>
        <v>0</v>
      </c>
      <c r="AR13" s="1">
        <f>'Raw SP Data'!AR13</f>
        <v>0</v>
      </c>
      <c r="AS13" s="1">
        <f>'Raw SP Data'!AS13</f>
        <v>0</v>
      </c>
    </row>
    <row r="14" spans="1:45" x14ac:dyDescent="0.25">
      <c r="A14" s="1">
        <f>'Raw SP Data'!A14</f>
        <v>0</v>
      </c>
      <c r="B14" s="1">
        <f>'Raw SP Data'!B14</f>
        <v>0</v>
      </c>
      <c r="C14" s="1">
        <f>'Raw SP Data'!C14</f>
        <v>0</v>
      </c>
      <c r="D14" s="1">
        <f>'Raw SP Data'!D14</f>
        <v>0</v>
      </c>
      <c r="E14" s="1">
        <f>'Raw SP Data'!E14</f>
        <v>0</v>
      </c>
      <c r="F14" s="1">
        <f>'Raw SP Data'!F14</f>
        <v>0</v>
      </c>
      <c r="G14" s="1">
        <f>'Raw SP Data'!G14</f>
        <v>0</v>
      </c>
      <c r="H14" s="1">
        <f>'Raw SP Data'!H14</f>
        <v>0</v>
      </c>
      <c r="I14" s="1">
        <f>'Raw SP Data'!I14</f>
        <v>0</v>
      </c>
      <c r="J14" s="1">
        <f>'Raw SP Data'!J14</f>
        <v>0</v>
      </c>
      <c r="K14" s="1">
        <f>'Raw SP Data'!K14</f>
        <v>0</v>
      </c>
      <c r="L14" s="1">
        <f>'Raw SP Data'!L14</f>
        <v>0</v>
      </c>
      <c r="M14" s="1">
        <f>'Raw SP Data'!M14</f>
        <v>0</v>
      </c>
      <c r="N14" s="1">
        <f>'Raw SP Data'!N14</f>
        <v>0</v>
      </c>
      <c r="O14" s="1">
        <f>'Raw SP Data'!O14</f>
        <v>0</v>
      </c>
      <c r="P14" s="1">
        <f>'Raw SP Data'!P14</f>
        <v>0</v>
      </c>
      <c r="Q14" s="1">
        <f>'Raw SP Data'!Q14</f>
        <v>0</v>
      </c>
      <c r="R14" s="1">
        <f>'Raw SP Data'!R14</f>
        <v>0</v>
      </c>
      <c r="S14" s="1">
        <f>'Raw SP Data'!S14</f>
        <v>0</v>
      </c>
      <c r="T14" s="1">
        <f>'Raw SP Data'!T14</f>
        <v>0</v>
      </c>
      <c r="U14" s="1">
        <f>'Raw SP Data'!U14</f>
        <v>0</v>
      </c>
      <c r="V14" s="1">
        <f>'Raw SP Data'!V14</f>
        <v>0</v>
      </c>
      <c r="W14" s="1">
        <f>'Raw SP Data'!W14</f>
        <v>0</v>
      </c>
      <c r="X14" s="1">
        <f>'Raw SP Data'!X14</f>
        <v>0</v>
      </c>
      <c r="Y14" s="1">
        <f>'Raw SP Data'!Y14</f>
        <v>0</v>
      </c>
      <c r="Z14" s="1">
        <f>'Raw SP Data'!Z14</f>
        <v>0</v>
      </c>
      <c r="AA14" s="1">
        <f>'Raw SP Data'!AA14</f>
        <v>0</v>
      </c>
      <c r="AB14" s="1">
        <f>'Raw SP Data'!AB14</f>
        <v>0</v>
      </c>
      <c r="AC14" s="1">
        <f>'Raw SP Data'!AC14</f>
        <v>0</v>
      </c>
      <c r="AD14" s="1">
        <f>'Raw SP Data'!AD14</f>
        <v>0</v>
      </c>
      <c r="AE14" s="1">
        <f>'Raw SP Data'!AE14</f>
        <v>0</v>
      </c>
      <c r="AF14" s="1">
        <f>'Raw SP Data'!AF14</f>
        <v>0</v>
      </c>
      <c r="AG14" s="1">
        <f>'Raw SP Data'!AG14</f>
        <v>0</v>
      </c>
      <c r="AH14" s="1">
        <f>'Raw SP Data'!AH14</f>
        <v>0</v>
      </c>
      <c r="AI14" s="1">
        <f>'Raw SP Data'!AI14</f>
        <v>0</v>
      </c>
      <c r="AJ14" s="1">
        <f>'Raw SP Data'!AJ14</f>
        <v>0</v>
      </c>
      <c r="AK14" s="1">
        <f>'Raw SP Data'!AK14</f>
        <v>0</v>
      </c>
      <c r="AL14" s="1">
        <f>'Raw SP Data'!AL14</f>
        <v>0</v>
      </c>
      <c r="AM14" s="1">
        <f>'Raw SP Data'!AM14</f>
        <v>0</v>
      </c>
      <c r="AN14" s="1">
        <f>'Raw SP Data'!AN14</f>
        <v>0</v>
      </c>
      <c r="AO14" s="1">
        <f>'Raw SP Data'!AO14</f>
        <v>0</v>
      </c>
      <c r="AP14" s="1">
        <f>'Raw SP Data'!AP14</f>
        <v>0</v>
      </c>
      <c r="AQ14" s="1">
        <f>'Raw SP Data'!AQ14</f>
        <v>0</v>
      </c>
      <c r="AR14" s="1">
        <f>'Raw SP Data'!AR14</f>
        <v>0</v>
      </c>
      <c r="AS14" s="1">
        <f>'Raw SP Data'!AS14</f>
        <v>0</v>
      </c>
    </row>
    <row r="15" spans="1:45" x14ac:dyDescent="0.25">
      <c r="A15" s="1">
        <f>'Raw SP Data'!A15</f>
        <v>0</v>
      </c>
      <c r="B15" s="1">
        <f>'Raw SP Data'!B15</f>
        <v>0</v>
      </c>
      <c r="C15" s="1">
        <f>'Raw SP Data'!C15</f>
        <v>0</v>
      </c>
      <c r="D15" s="1">
        <f>'Raw SP Data'!D15</f>
        <v>0</v>
      </c>
      <c r="E15" s="1">
        <f>'Raw SP Data'!E15</f>
        <v>0</v>
      </c>
      <c r="F15" s="1">
        <f>'Raw SP Data'!F15</f>
        <v>0</v>
      </c>
      <c r="G15" s="1">
        <f>'Raw SP Data'!G15</f>
        <v>0</v>
      </c>
      <c r="H15" s="1">
        <f>'Raw SP Data'!H15</f>
        <v>0</v>
      </c>
      <c r="I15" s="1">
        <f>'Raw SP Data'!I15</f>
        <v>0</v>
      </c>
      <c r="J15" s="1">
        <f>'Raw SP Data'!J15</f>
        <v>0</v>
      </c>
      <c r="K15" s="1">
        <f>'Raw SP Data'!K15</f>
        <v>0</v>
      </c>
      <c r="L15" s="1">
        <f>'Raw SP Data'!L15</f>
        <v>0</v>
      </c>
      <c r="M15" s="1">
        <f>'Raw SP Data'!M15</f>
        <v>0</v>
      </c>
      <c r="N15" s="1">
        <f>'Raw SP Data'!N15</f>
        <v>0</v>
      </c>
      <c r="O15" s="1">
        <f>'Raw SP Data'!O15</f>
        <v>0</v>
      </c>
      <c r="P15" s="1">
        <f>'Raw SP Data'!P15</f>
        <v>0</v>
      </c>
      <c r="Q15" s="1">
        <f>'Raw SP Data'!Q15</f>
        <v>0</v>
      </c>
      <c r="R15" s="1">
        <f>'Raw SP Data'!R15</f>
        <v>0</v>
      </c>
      <c r="S15" s="1">
        <f>'Raw SP Data'!S15</f>
        <v>0</v>
      </c>
      <c r="T15" s="1">
        <f>'Raw SP Data'!T15</f>
        <v>0</v>
      </c>
      <c r="U15" s="1">
        <f>'Raw SP Data'!U15</f>
        <v>0</v>
      </c>
      <c r="V15" s="1">
        <f>'Raw SP Data'!V15</f>
        <v>0</v>
      </c>
      <c r="W15" s="1">
        <f>'Raw SP Data'!W15</f>
        <v>0</v>
      </c>
      <c r="X15" s="1">
        <f>'Raw SP Data'!X15</f>
        <v>0</v>
      </c>
      <c r="Y15" s="1">
        <f>'Raw SP Data'!Y15</f>
        <v>0</v>
      </c>
      <c r="Z15" s="1">
        <f>'Raw SP Data'!Z15</f>
        <v>0</v>
      </c>
      <c r="AA15" s="1">
        <f>'Raw SP Data'!AA15</f>
        <v>0</v>
      </c>
      <c r="AB15" s="1">
        <f>'Raw SP Data'!AB15</f>
        <v>0</v>
      </c>
      <c r="AC15" s="1">
        <f>'Raw SP Data'!AC15</f>
        <v>0</v>
      </c>
      <c r="AD15" s="1">
        <f>'Raw SP Data'!AD15</f>
        <v>0</v>
      </c>
      <c r="AE15" s="1">
        <f>'Raw SP Data'!AE15</f>
        <v>0</v>
      </c>
      <c r="AF15" s="1">
        <f>'Raw SP Data'!AF15</f>
        <v>0</v>
      </c>
      <c r="AG15" s="1">
        <f>'Raw SP Data'!AG15</f>
        <v>0</v>
      </c>
      <c r="AH15" s="1">
        <f>'Raw SP Data'!AH15</f>
        <v>0</v>
      </c>
      <c r="AI15" s="1">
        <f>'Raw SP Data'!AI15</f>
        <v>0</v>
      </c>
      <c r="AJ15" s="1">
        <f>'Raw SP Data'!AJ15</f>
        <v>0</v>
      </c>
      <c r="AK15" s="1">
        <f>'Raw SP Data'!AK15</f>
        <v>0</v>
      </c>
      <c r="AL15" s="1">
        <f>'Raw SP Data'!AL15</f>
        <v>0</v>
      </c>
      <c r="AM15" s="1">
        <f>'Raw SP Data'!AM15</f>
        <v>0</v>
      </c>
      <c r="AN15" s="1">
        <f>'Raw SP Data'!AN15</f>
        <v>0</v>
      </c>
      <c r="AO15" s="1">
        <f>'Raw SP Data'!AO15</f>
        <v>0</v>
      </c>
      <c r="AP15" s="1">
        <f>'Raw SP Data'!AP15</f>
        <v>0</v>
      </c>
      <c r="AQ15" s="1">
        <f>'Raw SP Data'!AQ15</f>
        <v>0</v>
      </c>
      <c r="AR15" s="1">
        <f>'Raw SP Data'!AR15</f>
        <v>0</v>
      </c>
      <c r="AS15" s="1">
        <f>'Raw SP Data'!AS15</f>
        <v>0</v>
      </c>
    </row>
    <row r="16" spans="1:45" x14ac:dyDescent="0.25">
      <c r="A16" s="1">
        <f>'Raw SP Data'!A16</f>
        <v>0</v>
      </c>
      <c r="B16" s="1">
        <f>'Raw SP Data'!B16</f>
        <v>0</v>
      </c>
      <c r="C16" s="1">
        <f>'Raw SP Data'!C16</f>
        <v>0</v>
      </c>
      <c r="D16" s="1">
        <f>'Raw SP Data'!D16</f>
        <v>0</v>
      </c>
      <c r="E16" s="1">
        <f>'Raw SP Data'!E16</f>
        <v>0</v>
      </c>
      <c r="F16" s="1">
        <f>'Raw SP Data'!F16</f>
        <v>0</v>
      </c>
      <c r="G16" s="1">
        <f>'Raw SP Data'!G16</f>
        <v>0</v>
      </c>
      <c r="H16" s="1">
        <f>'Raw SP Data'!H16</f>
        <v>0</v>
      </c>
      <c r="I16" s="1">
        <f>'Raw SP Data'!I16</f>
        <v>0</v>
      </c>
      <c r="J16" s="1">
        <f>'Raw SP Data'!J16</f>
        <v>0</v>
      </c>
      <c r="K16" s="1">
        <f>'Raw SP Data'!K16</f>
        <v>0</v>
      </c>
      <c r="L16" s="1">
        <f>'Raw SP Data'!L16</f>
        <v>0</v>
      </c>
      <c r="M16" s="1">
        <f>'Raw SP Data'!M16</f>
        <v>0</v>
      </c>
      <c r="N16" s="1">
        <f>'Raw SP Data'!N16</f>
        <v>0</v>
      </c>
      <c r="O16" s="1">
        <f>'Raw SP Data'!O16</f>
        <v>0</v>
      </c>
      <c r="P16" s="1">
        <f>'Raw SP Data'!P16</f>
        <v>0</v>
      </c>
      <c r="Q16" s="1">
        <f>'Raw SP Data'!Q16</f>
        <v>0</v>
      </c>
      <c r="R16" s="1">
        <f>'Raw SP Data'!R16</f>
        <v>0</v>
      </c>
      <c r="S16" s="1">
        <f>'Raw SP Data'!S16</f>
        <v>0</v>
      </c>
      <c r="T16" s="1">
        <f>'Raw SP Data'!T16</f>
        <v>0</v>
      </c>
      <c r="U16" s="1">
        <f>'Raw SP Data'!U16</f>
        <v>0</v>
      </c>
      <c r="V16" s="1">
        <f>'Raw SP Data'!V16</f>
        <v>0</v>
      </c>
      <c r="W16" s="1">
        <f>'Raw SP Data'!W16</f>
        <v>0</v>
      </c>
      <c r="X16" s="1">
        <f>'Raw SP Data'!X16</f>
        <v>0</v>
      </c>
      <c r="Y16" s="1">
        <f>'Raw SP Data'!Y16</f>
        <v>0</v>
      </c>
      <c r="Z16" s="1">
        <f>'Raw SP Data'!Z16</f>
        <v>0</v>
      </c>
      <c r="AA16" s="1">
        <f>'Raw SP Data'!AA16</f>
        <v>0</v>
      </c>
      <c r="AB16" s="1">
        <f>'Raw SP Data'!AB16</f>
        <v>0</v>
      </c>
      <c r="AC16" s="1">
        <f>'Raw SP Data'!AC16</f>
        <v>0</v>
      </c>
      <c r="AD16" s="1">
        <f>'Raw SP Data'!AD16</f>
        <v>0</v>
      </c>
      <c r="AE16" s="1">
        <f>'Raw SP Data'!AE16</f>
        <v>0</v>
      </c>
      <c r="AF16" s="1">
        <f>'Raw SP Data'!AF16</f>
        <v>0</v>
      </c>
      <c r="AG16" s="1">
        <f>'Raw SP Data'!AG16</f>
        <v>0</v>
      </c>
      <c r="AH16" s="1">
        <f>'Raw SP Data'!AH16</f>
        <v>0</v>
      </c>
      <c r="AI16" s="1">
        <f>'Raw SP Data'!AI16</f>
        <v>0</v>
      </c>
      <c r="AJ16" s="1">
        <f>'Raw SP Data'!AJ16</f>
        <v>0</v>
      </c>
      <c r="AK16" s="1">
        <f>'Raw SP Data'!AK16</f>
        <v>0</v>
      </c>
      <c r="AL16" s="1">
        <f>'Raw SP Data'!AL16</f>
        <v>0</v>
      </c>
      <c r="AM16" s="1">
        <f>'Raw SP Data'!AM16</f>
        <v>0</v>
      </c>
      <c r="AN16" s="1">
        <f>'Raw SP Data'!AN16</f>
        <v>0</v>
      </c>
      <c r="AO16" s="1">
        <f>'Raw SP Data'!AO16</f>
        <v>0</v>
      </c>
      <c r="AP16" s="1">
        <f>'Raw SP Data'!AP16</f>
        <v>0</v>
      </c>
      <c r="AQ16" s="1">
        <f>'Raw SP Data'!AQ16</f>
        <v>0</v>
      </c>
      <c r="AR16" s="1">
        <f>'Raw SP Data'!AR16</f>
        <v>0</v>
      </c>
      <c r="AS16" s="1">
        <f>'Raw SP Data'!AS16</f>
        <v>0</v>
      </c>
    </row>
    <row r="17" spans="1:45" x14ac:dyDescent="0.25">
      <c r="A17" s="1">
        <f>'Raw SP Data'!A17</f>
        <v>0</v>
      </c>
      <c r="B17" s="1">
        <f>'Raw SP Data'!B17</f>
        <v>0</v>
      </c>
      <c r="C17" s="1">
        <f>'Raw SP Data'!C17</f>
        <v>0</v>
      </c>
      <c r="D17" s="1">
        <f>'Raw SP Data'!D17</f>
        <v>0</v>
      </c>
      <c r="E17" s="1">
        <f>'Raw SP Data'!E17</f>
        <v>0</v>
      </c>
      <c r="F17" s="1">
        <f>'Raw SP Data'!F17</f>
        <v>0</v>
      </c>
      <c r="G17" s="1">
        <f>'Raw SP Data'!G17</f>
        <v>0</v>
      </c>
      <c r="H17" s="1">
        <f>'Raw SP Data'!H17</f>
        <v>0</v>
      </c>
      <c r="I17" s="1">
        <f>'Raw SP Data'!I17</f>
        <v>0</v>
      </c>
      <c r="J17" s="1">
        <f>'Raw SP Data'!J17</f>
        <v>0</v>
      </c>
      <c r="K17" s="1">
        <f>'Raw SP Data'!K17</f>
        <v>0</v>
      </c>
      <c r="L17" s="1">
        <f>'Raw SP Data'!L17</f>
        <v>0</v>
      </c>
      <c r="M17" s="1">
        <f>'Raw SP Data'!M17</f>
        <v>0</v>
      </c>
      <c r="N17" s="1">
        <f>'Raw SP Data'!N17</f>
        <v>0</v>
      </c>
      <c r="O17" s="1">
        <f>'Raw SP Data'!O17</f>
        <v>0</v>
      </c>
      <c r="P17" s="1">
        <f>'Raw SP Data'!P17</f>
        <v>0</v>
      </c>
      <c r="Q17" s="1">
        <f>'Raw SP Data'!Q17</f>
        <v>0</v>
      </c>
      <c r="R17" s="1">
        <f>'Raw SP Data'!R17</f>
        <v>0</v>
      </c>
      <c r="S17" s="1">
        <f>'Raw SP Data'!S17</f>
        <v>0</v>
      </c>
      <c r="T17" s="1">
        <f>'Raw SP Data'!T17</f>
        <v>0</v>
      </c>
      <c r="U17" s="1">
        <f>'Raw SP Data'!U17</f>
        <v>0</v>
      </c>
      <c r="V17" s="1">
        <f>'Raw SP Data'!V17</f>
        <v>0</v>
      </c>
      <c r="W17" s="1">
        <f>'Raw SP Data'!W17</f>
        <v>0</v>
      </c>
      <c r="X17" s="1">
        <f>'Raw SP Data'!X17</f>
        <v>0</v>
      </c>
      <c r="Y17" s="1">
        <f>'Raw SP Data'!Y17</f>
        <v>0</v>
      </c>
      <c r="Z17" s="1">
        <f>'Raw SP Data'!Z17</f>
        <v>0</v>
      </c>
      <c r="AA17" s="1">
        <f>'Raw SP Data'!AA17</f>
        <v>0</v>
      </c>
      <c r="AB17" s="1">
        <f>'Raw SP Data'!AB17</f>
        <v>0</v>
      </c>
      <c r="AC17" s="1">
        <f>'Raw SP Data'!AC17</f>
        <v>0</v>
      </c>
      <c r="AD17" s="1">
        <f>'Raw SP Data'!AD17</f>
        <v>0</v>
      </c>
      <c r="AE17" s="1">
        <f>'Raw SP Data'!AE17</f>
        <v>0</v>
      </c>
      <c r="AF17" s="1">
        <f>'Raw SP Data'!AF17</f>
        <v>0</v>
      </c>
      <c r="AG17" s="1">
        <f>'Raw SP Data'!AG17</f>
        <v>0</v>
      </c>
      <c r="AH17" s="1">
        <f>'Raw SP Data'!AH17</f>
        <v>0</v>
      </c>
      <c r="AI17" s="1">
        <f>'Raw SP Data'!AI17</f>
        <v>0</v>
      </c>
      <c r="AJ17" s="1">
        <f>'Raw SP Data'!AJ17</f>
        <v>0</v>
      </c>
      <c r="AK17" s="1">
        <f>'Raw SP Data'!AK17</f>
        <v>0</v>
      </c>
      <c r="AL17" s="1">
        <f>'Raw SP Data'!AL17</f>
        <v>0</v>
      </c>
      <c r="AM17" s="1">
        <f>'Raw SP Data'!AM17</f>
        <v>0</v>
      </c>
      <c r="AN17" s="1">
        <f>'Raw SP Data'!AN17</f>
        <v>0</v>
      </c>
      <c r="AO17" s="1">
        <f>'Raw SP Data'!AO17</f>
        <v>0</v>
      </c>
      <c r="AP17" s="1">
        <f>'Raw SP Data'!AP17</f>
        <v>0</v>
      </c>
      <c r="AQ17" s="1">
        <f>'Raw SP Data'!AQ17</f>
        <v>0</v>
      </c>
      <c r="AR17" s="1">
        <f>'Raw SP Data'!AR17</f>
        <v>0</v>
      </c>
      <c r="AS17" s="1">
        <f>'Raw SP Data'!AS17</f>
        <v>0</v>
      </c>
    </row>
    <row r="18" spans="1:45" x14ac:dyDescent="0.25">
      <c r="A18" s="1">
        <f>'Raw SP Data'!A18</f>
        <v>0</v>
      </c>
      <c r="B18" s="1">
        <f>'Raw SP Data'!B18</f>
        <v>0</v>
      </c>
      <c r="C18" s="1">
        <f>'Raw SP Data'!C18</f>
        <v>0</v>
      </c>
      <c r="D18" s="1">
        <f>'Raw SP Data'!D18</f>
        <v>0</v>
      </c>
      <c r="E18" s="1">
        <f>'Raw SP Data'!E18</f>
        <v>0</v>
      </c>
      <c r="F18" s="1">
        <f>'Raw SP Data'!F18</f>
        <v>0</v>
      </c>
      <c r="G18" s="1">
        <f>'Raw SP Data'!G18</f>
        <v>0</v>
      </c>
      <c r="H18" s="1">
        <f>'Raw SP Data'!H18</f>
        <v>0</v>
      </c>
      <c r="I18" s="1">
        <f>'Raw SP Data'!I18</f>
        <v>0</v>
      </c>
      <c r="J18" s="1">
        <f>'Raw SP Data'!J18</f>
        <v>0</v>
      </c>
      <c r="K18" s="1">
        <f>'Raw SP Data'!K18</f>
        <v>0</v>
      </c>
      <c r="L18" s="1">
        <f>'Raw SP Data'!L18</f>
        <v>0</v>
      </c>
      <c r="M18" s="1">
        <f>'Raw SP Data'!M18</f>
        <v>0</v>
      </c>
      <c r="N18" s="1">
        <f>'Raw SP Data'!N18</f>
        <v>0</v>
      </c>
      <c r="O18" s="1">
        <f>'Raw SP Data'!O18</f>
        <v>0</v>
      </c>
      <c r="P18" s="1">
        <f>'Raw SP Data'!P18</f>
        <v>0</v>
      </c>
      <c r="Q18" s="1">
        <f>'Raw SP Data'!Q18</f>
        <v>0</v>
      </c>
      <c r="R18" s="1">
        <f>'Raw SP Data'!R18</f>
        <v>0</v>
      </c>
      <c r="S18" s="1">
        <f>'Raw SP Data'!S18</f>
        <v>0</v>
      </c>
      <c r="T18" s="1">
        <f>'Raw SP Data'!T18</f>
        <v>0</v>
      </c>
      <c r="U18" s="1">
        <f>'Raw SP Data'!U18</f>
        <v>0</v>
      </c>
      <c r="V18" s="1">
        <f>'Raw SP Data'!V18</f>
        <v>0</v>
      </c>
      <c r="W18" s="1">
        <f>'Raw SP Data'!W18</f>
        <v>0</v>
      </c>
      <c r="X18" s="1">
        <f>'Raw SP Data'!X18</f>
        <v>0</v>
      </c>
      <c r="Y18" s="1">
        <f>'Raw SP Data'!Y18</f>
        <v>0</v>
      </c>
      <c r="Z18" s="1">
        <f>'Raw SP Data'!Z18</f>
        <v>0</v>
      </c>
      <c r="AA18" s="1">
        <f>'Raw SP Data'!AA18</f>
        <v>0</v>
      </c>
      <c r="AB18" s="1">
        <f>'Raw SP Data'!AB18</f>
        <v>0</v>
      </c>
      <c r="AC18" s="1">
        <f>'Raw SP Data'!AC18</f>
        <v>0</v>
      </c>
      <c r="AD18" s="1">
        <f>'Raw SP Data'!AD18</f>
        <v>0</v>
      </c>
      <c r="AE18" s="1">
        <f>'Raw SP Data'!AE18</f>
        <v>0</v>
      </c>
      <c r="AF18" s="1">
        <f>'Raw SP Data'!AF18</f>
        <v>0</v>
      </c>
      <c r="AG18" s="1">
        <f>'Raw SP Data'!AG18</f>
        <v>0</v>
      </c>
      <c r="AH18" s="1">
        <f>'Raw SP Data'!AH18</f>
        <v>0</v>
      </c>
      <c r="AI18" s="1">
        <f>'Raw SP Data'!AI18</f>
        <v>0</v>
      </c>
      <c r="AJ18" s="1">
        <f>'Raw SP Data'!AJ18</f>
        <v>0</v>
      </c>
      <c r="AK18" s="1">
        <f>'Raw SP Data'!AK18</f>
        <v>0</v>
      </c>
      <c r="AL18" s="1">
        <f>'Raw SP Data'!AL18</f>
        <v>0</v>
      </c>
      <c r="AM18" s="1">
        <f>'Raw SP Data'!AM18</f>
        <v>0</v>
      </c>
      <c r="AN18" s="1">
        <f>'Raw SP Data'!AN18</f>
        <v>0</v>
      </c>
      <c r="AO18" s="1">
        <f>'Raw SP Data'!AO18</f>
        <v>0</v>
      </c>
      <c r="AP18" s="1">
        <f>'Raw SP Data'!AP18</f>
        <v>0</v>
      </c>
      <c r="AQ18" s="1">
        <f>'Raw SP Data'!AQ18</f>
        <v>0</v>
      </c>
      <c r="AR18" s="1">
        <f>'Raw SP Data'!AR18</f>
        <v>0</v>
      </c>
      <c r="AS18" s="1">
        <f>'Raw SP Data'!AS18</f>
        <v>0</v>
      </c>
    </row>
    <row r="19" spans="1:45" ht="13.5" customHeight="1" x14ac:dyDescent="0.25">
      <c r="A19" s="1">
        <f>'Raw SP Data'!A19</f>
        <v>0</v>
      </c>
      <c r="B19" s="1">
        <f>'Raw SP Data'!B19</f>
        <v>0</v>
      </c>
      <c r="C19" s="1">
        <f>'Raw SP Data'!C19</f>
        <v>0</v>
      </c>
      <c r="D19" s="1">
        <f>'Raw SP Data'!D19</f>
        <v>0</v>
      </c>
      <c r="E19" s="1">
        <f>'Raw SP Data'!E19</f>
        <v>0</v>
      </c>
      <c r="F19" s="1">
        <f>'Raw SP Data'!F19</f>
        <v>0</v>
      </c>
      <c r="G19" s="1">
        <f>'Raw SP Data'!G19</f>
        <v>0</v>
      </c>
      <c r="H19" s="1">
        <f>'Raw SP Data'!H19</f>
        <v>0</v>
      </c>
      <c r="I19" s="1">
        <f>'Raw SP Data'!I19</f>
        <v>0</v>
      </c>
      <c r="J19" s="1">
        <f>'Raw SP Data'!J19</f>
        <v>0</v>
      </c>
      <c r="K19" s="1">
        <f>'Raw SP Data'!K19</f>
        <v>0</v>
      </c>
      <c r="L19" s="1">
        <f>'Raw SP Data'!L19</f>
        <v>0</v>
      </c>
      <c r="M19" s="1">
        <f>'Raw SP Data'!M19</f>
        <v>0</v>
      </c>
      <c r="N19" s="1">
        <f>'Raw SP Data'!N19</f>
        <v>0</v>
      </c>
      <c r="O19" s="1">
        <f>'Raw SP Data'!O19</f>
        <v>0</v>
      </c>
      <c r="P19" s="1">
        <f>'Raw SP Data'!P19</f>
        <v>0</v>
      </c>
      <c r="Q19" s="1">
        <f>'Raw SP Data'!Q19</f>
        <v>0</v>
      </c>
      <c r="R19" s="1">
        <f>'Raw SP Data'!R19</f>
        <v>0</v>
      </c>
      <c r="S19" s="1">
        <f>'Raw SP Data'!S19</f>
        <v>0</v>
      </c>
      <c r="T19" s="1">
        <f>'Raw SP Data'!T19</f>
        <v>0</v>
      </c>
      <c r="U19" s="1">
        <f>'Raw SP Data'!U19</f>
        <v>0</v>
      </c>
      <c r="V19" s="1">
        <f>'Raw SP Data'!V19</f>
        <v>0</v>
      </c>
      <c r="W19" s="1">
        <f>'Raw SP Data'!W19</f>
        <v>0</v>
      </c>
      <c r="X19" s="1">
        <f>'Raw SP Data'!X19</f>
        <v>0</v>
      </c>
      <c r="Y19" s="1">
        <f>'Raw SP Data'!Y19</f>
        <v>0</v>
      </c>
      <c r="Z19" s="1">
        <f>'Raw SP Data'!Z19</f>
        <v>0</v>
      </c>
      <c r="AA19" s="1">
        <f>'Raw SP Data'!AA19</f>
        <v>0</v>
      </c>
      <c r="AB19" s="1">
        <f>'Raw SP Data'!AB19</f>
        <v>0</v>
      </c>
      <c r="AC19" s="1">
        <f>'Raw SP Data'!AC19</f>
        <v>0</v>
      </c>
      <c r="AD19" s="1">
        <f>'Raw SP Data'!AD19</f>
        <v>0</v>
      </c>
      <c r="AE19" s="1">
        <f>'Raw SP Data'!AE19</f>
        <v>0</v>
      </c>
      <c r="AF19" s="1">
        <f>'Raw SP Data'!AF19</f>
        <v>0</v>
      </c>
      <c r="AG19" s="1">
        <f>'Raw SP Data'!AG19</f>
        <v>0</v>
      </c>
      <c r="AH19" s="1">
        <f>'Raw SP Data'!AH19</f>
        <v>0</v>
      </c>
      <c r="AI19" s="1">
        <f>'Raw SP Data'!AI19</f>
        <v>0</v>
      </c>
      <c r="AJ19" s="1">
        <f>'Raw SP Data'!AJ19</f>
        <v>0</v>
      </c>
      <c r="AK19" s="1">
        <f>'Raw SP Data'!AK19</f>
        <v>0</v>
      </c>
      <c r="AL19" s="1">
        <f>'Raw SP Data'!AL19</f>
        <v>0</v>
      </c>
      <c r="AM19" s="1">
        <f>'Raw SP Data'!AM19</f>
        <v>0</v>
      </c>
      <c r="AN19" s="1">
        <f>'Raw SP Data'!AN19</f>
        <v>0</v>
      </c>
      <c r="AO19" s="1">
        <f>'Raw SP Data'!AO19</f>
        <v>0</v>
      </c>
      <c r="AP19" s="1">
        <f>'Raw SP Data'!AP19</f>
        <v>0</v>
      </c>
      <c r="AQ19" s="1">
        <f>'Raw SP Data'!AQ19</f>
        <v>0</v>
      </c>
      <c r="AR19" s="1">
        <f>'Raw SP Data'!AR19</f>
        <v>0</v>
      </c>
      <c r="AS19" s="1">
        <f>'Raw SP Data'!AS19</f>
        <v>0</v>
      </c>
    </row>
    <row r="20" spans="1:45" x14ac:dyDescent="0.25">
      <c r="A20" s="1">
        <f>'Raw SP Data'!A20</f>
        <v>0</v>
      </c>
      <c r="B20" s="1">
        <f>'Raw SP Data'!B20</f>
        <v>0</v>
      </c>
      <c r="C20" s="1">
        <f>'Raw SP Data'!C20</f>
        <v>0</v>
      </c>
      <c r="D20" s="1">
        <f>'Raw SP Data'!D20</f>
        <v>0</v>
      </c>
      <c r="E20" s="1">
        <f>'Raw SP Data'!E20</f>
        <v>0</v>
      </c>
      <c r="F20" s="1">
        <f>'Raw SP Data'!F20</f>
        <v>0</v>
      </c>
      <c r="G20" s="1">
        <f>'Raw SP Data'!G20</f>
        <v>0</v>
      </c>
      <c r="H20" s="1">
        <f>'Raw SP Data'!H20</f>
        <v>0</v>
      </c>
      <c r="I20" s="1">
        <f>'Raw SP Data'!I20</f>
        <v>0</v>
      </c>
      <c r="J20" s="1">
        <f>'Raw SP Data'!J20</f>
        <v>0</v>
      </c>
      <c r="K20" s="1">
        <f>'Raw SP Data'!K20</f>
        <v>0</v>
      </c>
      <c r="L20" s="1">
        <f>'Raw SP Data'!L20</f>
        <v>0</v>
      </c>
      <c r="M20" s="1">
        <f>'Raw SP Data'!M20</f>
        <v>0</v>
      </c>
      <c r="N20" s="1">
        <f>'Raw SP Data'!N20</f>
        <v>0</v>
      </c>
      <c r="O20" s="1">
        <f>'Raw SP Data'!O20</f>
        <v>0</v>
      </c>
      <c r="P20" s="1">
        <f>'Raw SP Data'!P20</f>
        <v>0</v>
      </c>
      <c r="Q20" s="1">
        <f>'Raw SP Data'!Q20</f>
        <v>0</v>
      </c>
      <c r="R20" s="1">
        <f>'Raw SP Data'!R20</f>
        <v>0</v>
      </c>
      <c r="S20" s="1">
        <f>'Raw SP Data'!S20</f>
        <v>0</v>
      </c>
      <c r="T20" s="1">
        <f>'Raw SP Data'!T20</f>
        <v>0</v>
      </c>
      <c r="U20" s="1">
        <f>'Raw SP Data'!U20</f>
        <v>0</v>
      </c>
      <c r="V20" s="1">
        <f>'Raw SP Data'!V20</f>
        <v>0</v>
      </c>
      <c r="W20" s="1">
        <f>'Raw SP Data'!W20</f>
        <v>0</v>
      </c>
      <c r="X20" s="1">
        <f>'Raw SP Data'!X20</f>
        <v>0</v>
      </c>
      <c r="Y20" s="1">
        <f>'Raw SP Data'!Y20</f>
        <v>0</v>
      </c>
      <c r="Z20" s="1">
        <f>'Raw SP Data'!Z20</f>
        <v>0</v>
      </c>
      <c r="AA20" s="1">
        <f>'Raw SP Data'!AA20</f>
        <v>0</v>
      </c>
      <c r="AB20" s="1">
        <f>'Raw SP Data'!AB20</f>
        <v>0</v>
      </c>
      <c r="AC20" s="1">
        <f>'Raw SP Data'!AC20</f>
        <v>0</v>
      </c>
      <c r="AD20" s="1">
        <f>'Raw SP Data'!AD20</f>
        <v>0</v>
      </c>
      <c r="AE20" s="1">
        <f>'Raw SP Data'!AE20</f>
        <v>0</v>
      </c>
      <c r="AF20" s="1">
        <f>'Raw SP Data'!AF20</f>
        <v>0</v>
      </c>
      <c r="AG20" s="1">
        <f>'Raw SP Data'!AG20</f>
        <v>0</v>
      </c>
      <c r="AH20" s="1">
        <f>'Raw SP Data'!AH20</f>
        <v>0</v>
      </c>
      <c r="AI20" s="1">
        <f>'Raw SP Data'!AI20</f>
        <v>0</v>
      </c>
      <c r="AJ20" s="1">
        <f>'Raw SP Data'!AJ20</f>
        <v>0</v>
      </c>
      <c r="AK20" s="1">
        <f>'Raw SP Data'!AK20</f>
        <v>0</v>
      </c>
      <c r="AL20" s="1">
        <f>'Raw SP Data'!AL20</f>
        <v>0</v>
      </c>
      <c r="AM20" s="1">
        <f>'Raw SP Data'!AM20</f>
        <v>0</v>
      </c>
      <c r="AN20" s="1">
        <f>'Raw SP Data'!AN20</f>
        <v>0</v>
      </c>
      <c r="AO20" s="1">
        <f>'Raw SP Data'!AO20</f>
        <v>0</v>
      </c>
      <c r="AP20" s="1">
        <f>'Raw SP Data'!AP20</f>
        <v>0</v>
      </c>
      <c r="AQ20" s="1">
        <f>'Raw SP Data'!AQ20</f>
        <v>0</v>
      </c>
      <c r="AR20" s="1">
        <f>'Raw SP Data'!AR20</f>
        <v>0</v>
      </c>
      <c r="AS20" s="1">
        <f>'Raw SP Data'!AS20</f>
        <v>0</v>
      </c>
    </row>
    <row r="21" spans="1:45" x14ac:dyDescent="0.25">
      <c r="A21" s="1">
        <f>'Raw SP Data'!A21</f>
        <v>0</v>
      </c>
      <c r="B21" s="1">
        <f>'Raw SP Data'!B21</f>
        <v>0</v>
      </c>
      <c r="C21" s="1">
        <f>'Raw SP Data'!C21</f>
        <v>0</v>
      </c>
      <c r="D21" s="1">
        <f>'Raw SP Data'!D21</f>
        <v>0</v>
      </c>
      <c r="E21" s="1">
        <f>'Raw SP Data'!E21</f>
        <v>0</v>
      </c>
      <c r="F21" s="1">
        <f>'Raw SP Data'!F21</f>
        <v>0</v>
      </c>
      <c r="G21" s="1">
        <f>'Raw SP Data'!G21</f>
        <v>0</v>
      </c>
      <c r="H21" s="1">
        <f>'Raw SP Data'!H21</f>
        <v>0</v>
      </c>
      <c r="I21" s="1">
        <f>'Raw SP Data'!I21</f>
        <v>0</v>
      </c>
      <c r="J21" s="1">
        <f>'Raw SP Data'!J21</f>
        <v>0</v>
      </c>
      <c r="K21" s="1">
        <f>'Raw SP Data'!K21</f>
        <v>0</v>
      </c>
      <c r="L21" s="1">
        <f>'Raw SP Data'!L21</f>
        <v>0</v>
      </c>
      <c r="M21" s="1">
        <f>'Raw SP Data'!M21</f>
        <v>0</v>
      </c>
      <c r="N21" s="1">
        <f>'Raw SP Data'!N21</f>
        <v>0</v>
      </c>
      <c r="O21" s="1">
        <f>'Raw SP Data'!O21</f>
        <v>0</v>
      </c>
      <c r="P21" s="1">
        <f>'Raw SP Data'!P21</f>
        <v>0</v>
      </c>
      <c r="Q21" s="1">
        <f>'Raw SP Data'!Q21</f>
        <v>0</v>
      </c>
      <c r="R21" s="1">
        <f>'Raw SP Data'!R21</f>
        <v>0</v>
      </c>
      <c r="S21" s="1">
        <f>'Raw SP Data'!S21</f>
        <v>0</v>
      </c>
      <c r="T21" s="1">
        <f>'Raw SP Data'!T21</f>
        <v>0</v>
      </c>
      <c r="U21" s="1">
        <f>'Raw SP Data'!U21</f>
        <v>0</v>
      </c>
      <c r="V21" s="1">
        <f>'Raw SP Data'!V21</f>
        <v>0</v>
      </c>
      <c r="W21" s="1">
        <f>'Raw SP Data'!W21</f>
        <v>0</v>
      </c>
      <c r="X21" s="1">
        <f>'Raw SP Data'!X21</f>
        <v>0</v>
      </c>
      <c r="Y21" s="1">
        <f>'Raw SP Data'!Y21</f>
        <v>0</v>
      </c>
      <c r="Z21" s="1">
        <f>'Raw SP Data'!Z21</f>
        <v>0</v>
      </c>
      <c r="AA21" s="1">
        <f>'Raw SP Data'!AA21</f>
        <v>0</v>
      </c>
      <c r="AB21" s="1">
        <f>'Raw SP Data'!AB21</f>
        <v>0</v>
      </c>
      <c r="AC21" s="1">
        <f>'Raw SP Data'!AC21</f>
        <v>0</v>
      </c>
      <c r="AD21" s="1">
        <f>'Raw SP Data'!AD21</f>
        <v>0</v>
      </c>
      <c r="AE21" s="1">
        <f>'Raw SP Data'!AE21</f>
        <v>0</v>
      </c>
      <c r="AF21" s="1">
        <f>'Raw SP Data'!AF21</f>
        <v>0</v>
      </c>
      <c r="AG21" s="1">
        <f>'Raw SP Data'!AG21</f>
        <v>0</v>
      </c>
      <c r="AH21" s="1">
        <f>'Raw SP Data'!AH21</f>
        <v>0</v>
      </c>
      <c r="AI21" s="1">
        <f>'Raw SP Data'!AI21</f>
        <v>0</v>
      </c>
      <c r="AJ21" s="1">
        <f>'Raw SP Data'!AJ21</f>
        <v>0</v>
      </c>
      <c r="AK21" s="1">
        <f>'Raw SP Data'!AK21</f>
        <v>0</v>
      </c>
      <c r="AL21" s="1">
        <f>'Raw SP Data'!AL21</f>
        <v>0</v>
      </c>
      <c r="AM21" s="1">
        <f>'Raw SP Data'!AM21</f>
        <v>0</v>
      </c>
      <c r="AN21" s="1">
        <f>'Raw SP Data'!AN21</f>
        <v>0</v>
      </c>
      <c r="AO21" s="1">
        <f>'Raw SP Data'!AO21</f>
        <v>0</v>
      </c>
      <c r="AP21" s="1">
        <f>'Raw SP Data'!AP21</f>
        <v>0</v>
      </c>
      <c r="AQ21" s="1">
        <f>'Raw SP Data'!AQ21</f>
        <v>0</v>
      </c>
      <c r="AR21" s="1">
        <f>'Raw SP Data'!AR21</f>
        <v>0</v>
      </c>
      <c r="AS21" s="1">
        <f>'Raw SP Data'!AS21</f>
        <v>0</v>
      </c>
    </row>
    <row r="22" spans="1:45" x14ac:dyDescent="0.25">
      <c r="A22" s="1">
        <f>'Raw SP Data'!A22</f>
        <v>0</v>
      </c>
      <c r="B22" s="1">
        <f>'Raw SP Data'!B22</f>
        <v>0</v>
      </c>
      <c r="C22" s="1">
        <f>'Raw SP Data'!C22</f>
        <v>0</v>
      </c>
      <c r="D22" s="1">
        <f>'Raw SP Data'!D22</f>
        <v>0</v>
      </c>
      <c r="E22" s="1">
        <f>'Raw SP Data'!E22</f>
        <v>0</v>
      </c>
      <c r="F22" s="1">
        <f>'Raw SP Data'!F22</f>
        <v>0</v>
      </c>
      <c r="G22" s="1">
        <f>'Raw SP Data'!G22</f>
        <v>0</v>
      </c>
      <c r="H22" s="1">
        <f>'Raw SP Data'!H22</f>
        <v>0</v>
      </c>
      <c r="I22" s="1">
        <f>'Raw SP Data'!I22</f>
        <v>0</v>
      </c>
      <c r="J22" s="1">
        <f>'Raw SP Data'!J22</f>
        <v>0</v>
      </c>
      <c r="K22" s="1">
        <f>'Raw SP Data'!K22</f>
        <v>0</v>
      </c>
      <c r="L22" s="1">
        <f>'Raw SP Data'!L22</f>
        <v>0</v>
      </c>
      <c r="M22" s="1">
        <f>'Raw SP Data'!M22</f>
        <v>0</v>
      </c>
      <c r="N22" s="1">
        <f>'Raw SP Data'!N22</f>
        <v>0</v>
      </c>
      <c r="O22" s="1">
        <f>'Raw SP Data'!O22</f>
        <v>0</v>
      </c>
      <c r="P22" s="1">
        <f>'Raw SP Data'!P22</f>
        <v>0</v>
      </c>
      <c r="Q22" s="1">
        <f>'Raw SP Data'!Q22</f>
        <v>0</v>
      </c>
      <c r="R22" s="1">
        <f>'Raw SP Data'!R22</f>
        <v>0</v>
      </c>
      <c r="S22" s="1">
        <f>'Raw SP Data'!S22</f>
        <v>0</v>
      </c>
      <c r="T22" s="1">
        <f>'Raw SP Data'!T22</f>
        <v>0</v>
      </c>
      <c r="U22" s="1">
        <f>'Raw SP Data'!U22</f>
        <v>0</v>
      </c>
      <c r="V22" s="1">
        <f>'Raw SP Data'!V22</f>
        <v>0</v>
      </c>
      <c r="W22" s="1">
        <f>'Raw SP Data'!W22</f>
        <v>0</v>
      </c>
      <c r="X22" s="1">
        <f>'Raw SP Data'!X22</f>
        <v>0</v>
      </c>
      <c r="Y22" s="1">
        <f>'Raw SP Data'!Y22</f>
        <v>0</v>
      </c>
      <c r="Z22" s="1">
        <f>'Raw SP Data'!Z22</f>
        <v>0</v>
      </c>
      <c r="AA22" s="1">
        <f>'Raw SP Data'!AA22</f>
        <v>0</v>
      </c>
      <c r="AB22" s="1">
        <f>'Raw SP Data'!AB22</f>
        <v>0</v>
      </c>
      <c r="AC22" s="1">
        <f>'Raw SP Data'!AC22</f>
        <v>0</v>
      </c>
      <c r="AD22" s="1">
        <f>'Raw SP Data'!AD22</f>
        <v>0</v>
      </c>
      <c r="AE22" s="1">
        <f>'Raw SP Data'!AE22</f>
        <v>0</v>
      </c>
      <c r="AF22" s="1">
        <f>'Raw SP Data'!AF22</f>
        <v>0</v>
      </c>
      <c r="AG22" s="1">
        <f>'Raw SP Data'!AG22</f>
        <v>0</v>
      </c>
      <c r="AH22" s="1">
        <f>'Raw SP Data'!AH22</f>
        <v>0</v>
      </c>
      <c r="AI22" s="1">
        <f>'Raw SP Data'!AI22</f>
        <v>0</v>
      </c>
      <c r="AJ22" s="1">
        <f>'Raw SP Data'!AJ22</f>
        <v>0</v>
      </c>
      <c r="AK22" s="1">
        <f>'Raw SP Data'!AK22</f>
        <v>0</v>
      </c>
      <c r="AL22" s="1">
        <f>'Raw SP Data'!AL22</f>
        <v>0</v>
      </c>
      <c r="AM22" s="1">
        <f>'Raw SP Data'!AM22</f>
        <v>0</v>
      </c>
      <c r="AN22" s="1">
        <f>'Raw SP Data'!AN22</f>
        <v>0</v>
      </c>
      <c r="AO22" s="1">
        <f>'Raw SP Data'!AO22</f>
        <v>0</v>
      </c>
      <c r="AP22" s="1">
        <f>'Raw SP Data'!AP22</f>
        <v>0</v>
      </c>
      <c r="AQ22" s="1">
        <f>'Raw SP Data'!AQ22</f>
        <v>0</v>
      </c>
      <c r="AR22" s="1">
        <f>'Raw SP Data'!AR22</f>
        <v>0</v>
      </c>
      <c r="AS22" s="1">
        <f>'Raw SP Data'!AS22</f>
        <v>0</v>
      </c>
    </row>
    <row r="23" spans="1:45" x14ac:dyDescent="0.25">
      <c r="A23" s="1">
        <f>'Raw SP Data'!A23</f>
        <v>0</v>
      </c>
      <c r="B23" s="1">
        <f>'Raw SP Data'!B23</f>
        <v>0</v>
      </c>
      <c r="C23" s="1">
        <f>'Raw SP Data'!C23</f>
        <v>0</v>
      </c>
      <c r="D23" s="1">
        <f>'Raw SP Data'!D23</f>
        <v>0</v>
      </c>
      <c r="E23" s="1">
        <f>'Raw SP Data'!E23</f>
        <v>0</v>
      </c>
      <c r="F23" s="1">
        <f>'Raw SP Data'!F23</f>
        <v>0</v>
      </c>
      <c r="G23" s="1">
        <f>'Raw SP Data'!G23</f>
        <v>0</v>
      </c>
      <c r="H23" s="1">
        <f>'Raw SP Data'!H23</f>
        <v>0</v>
      </c>
      <c r="I23" s="1">
        <f>'Raw SP Data'!I23</f>
        <v>0</v>
      </c>
      <c r="J23" s="1">
        <f>'Raw SP Data'!J23</f>
        <v>0</v>
      </c>
      <c r="K23" s="1">
        <f>'Raw SP Data'!K23</f>
        <v>0</v>
      </c>
      <c r="L23" s="1">
        <f>'Raw SP Data'!L23</f>
        <v>0</v>
      </c>
      <c r="M23" s="1">
        <f>'Raw SP Data'!M23</f>
        <v>0</v>
      </c>
      <c r="N23" s="1">
        <f>'Raw SP Data'!N23</f>
        <v>0</v>
      </c>
      <c r="O23" s="1">
        <f>'Raw SP Data'!O23</f>
        <v>0</v>
      </c>
      <c r="P23" s="1">
        <f>'Raw SP Data'!P23</f>
        <v>0</v>
      </c>
      <c r="Q23" s="1">
        <f>'Raw SP Data'!Q23</f>
        <v>0</v>
      </c>
      <c r="R23" s="1">
        <f>'Raw SP Data'!R23</f>
        <v>0</v>
      </c>
      <c r="S23" s="1">
        <f>'Raw SP Data'!S23</f>
        <v>0</v>
      </c>
      <c r="T23" s="1">
        <f>'Raw SP Data'!T23</f>
        <v>0</v>
      </c>
      <c r="U23" s="1">
        <f>'Raw SP Data'!U23</f>
        <v>0</v>
      </c>
      <c r="V23" s="1">
        <f>'Raw SP Data'!V23</f>
        <v>0</v>
      </c>
      <c r="W23" s="1">
        <f>'Raw SP Data'!W23</f>
        <v>0</v>
      </c>
      <c r="X23" s="1">
        <f>'Raw SP Data'!X23</f>
        <v>0</v>
      </c>
      <c r="Y23" s="1">
        <f>'Raw SP Data'!Y23</f>
        <v>0</v>
      </c>
      <c r="Z23" s="1">
        <f>'Raw SP Data'!Z23</f>
        <v>0</v>
      </c>
      <c r="AA23" s="1">
        <f>'Raw SP Data'!AA23</f>
        <v>0</v>
      </c>
      <c r="AB23" s="1">
        <f>'Raw SP Data'!AB23</f>
        <v>0</v>
      </c>
      <c r="AC23" s="1">
        <f>'Raw SP Data'!AC23</f>
        <v>0</v>
      </c>
      <c r="AD23" s="1">
        <f>'Raw SP Data'!AD23</f>
        <v>0</v>
      </c>
      <c r="AE23" s="1">
        <f>'Raw SP Data'!AE23</f>
        <v>0</v>
      </c>
      <c r="AF23" s="1">
        <f>'Raw SP Data'!AF23</f>
        <v>0</v>
      </c>
      <c r="AG23" s="1">
        <f>'Raw SP Data'!AG23</f>
        <v>0</v>
      </c>
      <c r="AH23" s="1">
        <f>'Raw SP Data'!AH23</f>
        <v>0</v>
      </c>
      <c r="AI23" s="1">
        <f>'Raw SP Data'!AI23</f>
        <v>0</v>
      </c>
      <c r="AJ23" s="1">
        <f>'Raw SP Data'!AJ23</f>
        <v>0</v>
      </c>
      <c r="AK23" s="1">
        <f>'Raw SP Data'!AK23</f>
        <v>0</v>
      </c>
      <c r="AL23" s="1">
        <f>'Raw SP Data'!AL23</f>
        <v>0</v>
      </c>
      <c r="AM23" s="1">
        <f>'Raw SP Data'!AM23</f>
        <v>0</v>
      </c>
      <c r="AN23" s="1">
        <f>'Raw SP Data'!AN23</f>
        <v>0</v>
      </c>
      <c r="AO23" s="1">
        <f>'Raw SP Data'!AO23</f>
        <v>0</v>
      </c>
      <c r="AP23" s="1">
        <f>'Raw SP Data'!AP23</f>
        <v>0</v>
      </c>
      <c r="AQ23" s="1">
        <f>'Raw SP Data'!AQ23</f>
        <v>0</v>
      </c>
      <c r="AR23" s="1">
        <f>'Raw SP Data'!AR23</f>
        <v>0</v>
      </c>
      <c r="AS23" s="1">
        <f>'Raw SP Data'!AS23</f>
        <v>0</v>
      </c>
    </row>
    <row r="24" spans="1:45" x14ac:dyDescent="0.25">
      <c r="A24" s="1">
        <f>'Raw SP Data'!A24</f>
        <v>0</v>
      </c>
      <c r="B24" s="1">
        <f>'Raw SP Data'!B24</f>
        <v>0</v>
      </c>
      <c r="C24" s="1">
        <f>'Raw SP Data'!C24</f>
        <v>0</v>
      </c>
      <c r="D24" s="1">
        <f>'Raw SP Data'!D24</f>
        <v>0</v>
      </c>
      <c r="E24" s="1">
        <f>'Raw SP Data'!E24</f>
        <v>0</v>
      </c>
      <c r="F24" s="1">
        <f>'Raw SP Data'!F24</f>
        <v>0</v>
      </c>
      <c r="G24" s="1">
        <f>'Raw SP Data'!G24</f>
        <v>0</v>
      </c>
      <c r="H24" s="1">
        <f>'Raw SP Data'!H24</f>
        <v>0</v>
      </c>
      <c r="I24" s="1">
        <f>'Raw SP Data'!I24</f>
        <v>0</v>
      </c>
      <c r="J24" s="1">
        <f>'Raw SP Data'!J24</f>
        <v>0</v>
      </c>
      <c r="K24" s="1">
        <f>'Raw SP Data'!K24</f>
        <v>0</v>
      </c>
      <c r="L24" s="1">
        <f>'Raw SP Data'!L24</f>
        <v>0</v>
      </c>
      <c r="M24" s="1">
        <f>'Raw SP Data'!M24</f>
        <v>0</v>
      </c>
      <c r="N24" s="1">
        <f>'Raw SP Data'!N24</f>
        <v>0</v>
      </c>
      <c r="O24" s="1">
        <f>'Raw SP Data'!O24</f>
        <v>0</v>
      </c>
      <c r="P24" s="1">
        <f>'Raw SP Data'!P24</f>
        <v>0</v>
      </c>
      <c r="Q24" s="1">
        <f>'Raw SP Data'!Q24</f>
        <v>0</v>
      </c>
      <c r="R24" s="1">
        <f>'Raw SP Data'!R24</f>
        <v>0</v>
      </c>
      <c r="S24" s="1">
        <f>'Raw SP Data'!S24</f>
        <v>0</v>
      </c>
      <c r="T24" s="1">
        <f>'Raw SP Data'!T24</f>
        <v>0</v>
      </c>
      <c r="U24" s="1">
        <f>'Raw SP Data'!U24</f>
        <v>0</v>
      </c>
      <c r="V24" s="1">
        <f>'Raw SP Data'!V24</f>
        <v>0</v>
      </c>
      <c r="W24" s="1">
        <f>'Raw SP Data'!W24</f>
        <v>0</v>
      </c>
      <c r="X24" s="1">
        <f>'Raw SP Data'!X24</f>
        <v>0</v>
      </c>
      <c r="Y24" s="1">
        <f>'Raw SP Data'!Y24</f>
        <v>0</v>
      </c>
      <c r="Z24" s="1">
        <f>'Raw SP Data'!Z24</f>
        <v>0</v>
      </c>
      <c r="AA24" s="1">
        <f>'Raw SP Data'!AA24</f>
        <v>0</v>
      </c>
      <c r="AB24" s="1">
        <f>'Raw SP Data'!AB24</f>
        <v>0</v>
      </c>
      <c r="AC24" s="1">
        <f>'Raw SP Data'!AC24</f>
        <v>0</v>
      </c>
      <c r="AD24" s="1">
        <f>'Raw SP Data'!AD24</f>
        <v>0</v>
      </c>
      <c r="AE24" s="1">
        <f>'Raw SP Data'!AE24</f>
        <v>0</v>
      </c>
      <c r="AF24" s="1">
        <f>'Raw SP Data'!AF24</f>
        <v>0</v>
      </c>
      <c r="AG24" s="1">
        <f>'Raw SP Data'!AG24</f>
        <v>0</v>
      </c>
      <c r="AH24" s="1">
        <f>'Raw SP Data'!AH24</f>
        <v>0</v>
      </c>
      <c r="AI24" s="1">
        <f>'Raw SP Data'!AI24</f>
        <v>0</v>
      </c>
      <c r="AJ24" s="1">
        <f>'Raw SP Data'!AJ24</f>
        <v>0</v>
      </c>
      <c r="AK24" s="1">
        <f>'Raw SP Data'!AK24</f>
        <v>0</v>
      </c>
      <c r="AL24" s="1">
        <f>'Raw SP Data'!AL24</f>
        <v>0</v>
      </c>
      <c r="AM24" s="1">
        <f>'Raw SP Data'!AM24</f>
        <v>0</v>
      </c>
      <c r="AN24" s="1">
        <f>'Raw SP Data'!AN24</f>
        <v>0</v>
      </c>
      <c r="AO24" s="1">
        <f>'Raw SP Data'!AO24</f>
        <v>0</v>
      </c>
      <c r="AP24" s="1">
        <f>'Raw SP Data'!AP24</f>
        <v>0</v>
      </c>
      <c r="AQ24" s="1">
        <f>'Raw SP Data'!AQ24</f>
        <v>0</v>
      </c>
      <c r="AR24" s="1">
        <f>'Raw SP Data'!AR24</f>
        <v>0</v>
      </c>
      <c r="AS24" s="1">
        <f>'Raw SP Data'!AS24</f>
        <v>0</v>
      </c>
    </row>
    <row r="25" spans="1:45" x14ac:dyDescent="0.25">
      <c r="A25" s="1">
        <f>'Raw SP Data'!A25</f>
        <v>0</v>
      </c>
      <c r="B25" s="1">
        <f>'Raw SP Data'!B25</f>
        <v>0</v>
      </c>
      <c r="C25" s="1">
        <f>'Raw SP Data'!C25</f>
        <v>0</v>
      </c>
      <c r="D25" s="1">
        <f>'Raw SP Data'!D25</f>
        <v>0</v>
      </c>
      <c r="E25" s="1">
        <f>'Raw SP Data'!E25</f>
        <v>0</v>
      </c>
      <c r="F25" s="1">
        <f>'Raw SP Data'!F25</f>
        <v>0</v>
      </c>
      <c r="G25" s="1">
        <f>'Raw SP Data'!G25</f>
        <v>0</v>
      </c>
      <c r="H25" s="1">
        <f>'Raw SP Data'!H25</f>
        <v>0</v>
      </c>
      <c r="I25" s="1">
        <f>'Raw SP Data'!I25</f>
        <v>0</v>
      </c>
      <c r="J25" s="1">
        <f>'Raw SP Data'!J25</f>
        <v>0</v>
      </c>
      <c r="K25" s="1">
        <f>'Raw SP Data'!K25</f>
        <v>0</v>
      </c>
      <c r="L25" s="1">
        <f>'Raw SP Data'!L25</f>
        <v>0</v>
      </c>
      <c r="M25" s="1">
        <f>'Raw SP Data'!M25</f>
        <v>0</v>
      </c>
      <c r="N25" s="1">
        <f>'Raw SP Data'!N25</f>
        <v>0</v>
      </c>
      <c r="O25" s="1">
        <f>'Raw SP Data'!O25</f>
        <v>0</v>
      </c>
      <c r="P25" s="1">
        <f>'Raw SP Data'!P25</f>
        <v>0</v>
      </c>
      <c r="Q25" s="1">
        <f>'Raw SP Data'!Q25</f>
        <v>0</v>
      </c>
      <c r="R25" s="1">
        <f>'Raw SP Data'!R25</f>
        <v>0</v>
      </c>
      <c r="S25" s="1">
        <f>'Raw SP Data'!S25</f>
        <v>0</v>
      </c>
      <c r="T25" s="1">
        <f>'Raw SP Data'!T25</f>
        <v>0</v>
      </c>
      <c r="U25" s="1">
        <f>'Raw SP Data'!U25</f>
        <v>0</v>
      </c>
      <c r="V25" s="1">
        <f>'Raw SP Data'!V25</f>
        <v>0</v>
      </c>
      <c r="W25" s="1">
        <f>'Raw SP Data'!W25</f>
        <v>0</v>
      </c>
      <c r="X25" s="1">
        <f>'Raw SP Data'!X25</f>
        <v>0</v>
      </c>
      <c r="Y25" s="1">
        <f>'Raw SP Data'!Y25</f>
        <v>0</v>
      </c>
      <c r="Z25" s="1">
        <f>'Raw SP Data'!Z25</f>
        <v>0</v>
      </c>
      <c r="AA25" s="1">
        <f>'Raw SP Data'!AA25</f>
        <v>0</v>
      </c>
      <c r="AB25" s="1">
        <f>'Raw SP Data'!AB25</f>
        <v>0</v>
      </c>
      <c r="AC25" s="1">
        <f>'Raw SP Data'!AC25</f>
        <v>0</v>
      </c>
      <c r="AD25" s="1">
        <f>'Raw SP Data'!AD25</f>
        <v>0</v>
      </c>
      <c r="AE25" s="1">
        <f>'Raw SP Data'!AE25</f>
        <v>0</v>
      </c>
      <c r="AF25" s="1">
        <f>'Raw SP Data'!AF25</f>
        <v>0</v>
      </c>
      <c r="AG25" s="1">
        <f>'Raw SP Data'!AG25</f>
        <v>0</v>
      </c>
      <c r="AH25" s="1">
        <f>'Raw SP Data'!AH25</f>
        <v>0</v>
      </c>
      <c r="AI25" s="1">
        <f>'Raw SP Data'!AI25</f>
        <v>0</v>
      </c>
      <c r="AJ25" s="1">
        <f>'Raw SP Data'!AJ25</f>
        <v>0</v>
      </c>
      <c r="AK25" s="1">
        <f>'Raw SP Data'!AK25</f>
        <v>0</v>
      </c>
      <c r="AL25" s="1">
        <f>'Raw SP Data'!AL25</f>
        <v>0</v>
      </c>
      <c r="AM25" s="1">
        <f>'Raw SP Data'!AM25</f>
        <v>0</v>
      </c>
      <c r="AN25" s="1">
        <f>'Raw SP Data'!AN25</f>
        <v>0</v>
      </c>
      <c r="AO25" s="1">
        <f>'Raw SP Data'!AO25</f>
        <v>0</v>
      </c>
      <c r="AP25" s="1">
        <f>'Raw SP Data'!AP25</f>
        <v>0</v>
      </c>
      <c r="AQ25" s="1">
        <f>'Raw SP Data'!AQ25</f>
        <v>0</v>
      </c>
      <c r="AR25" s="1">
        <f>'Raw SP Data'!AR25</f>
        <v>0</v>
      </c>
      <c r="AS25" s="1">
        <f>'Raw SP Data'!AS25</f>
        <v>0</v>
      </c>
    </row>
    <row r="26" spans="1:45" x14ac:dyDescent="0.25">
      <c r="A26" s="1">
        <f>'Raw SP Data'!A26</f>
        <v>0</v>
      </c>
      <c r="B26" s="1">
        <f>'Raw SP Data'!B26</f>
        <v>0</v>
      </c>
      <c r="C26" s="1">
        <f>'Raw SP Data'!C26</f>
        <v>0</v>
      </c>
      <c r="D26" s="1">
        <f>'Raw SP Data'!D26</f>
        <v>0</v>
      </c>
      <c r="E26" s="1">
        <f>'Raw SP Data'!E26</f>
        <v>0</v>
      </c>
      <c r="F26" s="1">
        <f>'Raw SP Data'!F26</f>
        <v>0</v>
      </c>
      <c r="G26" s="1">
        <f>'Raw SP Data'!G26</f>
        <v>0</v>
      </c>
      <c r="H26" s="1">
        <f>'Raw SP Data'!H26</f>
        <v>0</v>
      </c>
      <c r="I26" s="1">
        <f>'Raw SP Data'!I26</f>
        <v>0</v>
      </c>
      <c r="J26" s="1">
        <f>'Raw SP Data'!J26</f>
        <v>0</v>
      </c>
      <c r="K26" s="1">
        <f>'Raw SP Data'!K26</f>
        <v>0</v>
      </c>
      <c r="L26" s="1">
        <f>'Raw SP Data'!L26</f>
        <v>0</v>
      </c>
      <c r="M26" s="1">
        <f>'Raw SP Data'!M26</f>
        <v>0</v>
      </c>
      <c r="N26" s="1">
        <f>'Raw SP Data'!N26</f>
        <v>0</v>
      </c>
      <c r="O26" s="1">
        <f>'Raw SP Data'!O26</f>
        <v>0</v>
      </c>
      <c r="P26" s="1">
        <f>'Raw SP Data'!P26</f>
        <v>0</v>
      </c>
      <c r="Q26" s="1">
        <f>'Raw SP Data'!Q26</f>
        <v>0</v>
      </c>
      <c r="R26" s="1">
        <f>'Raw SP Data'!R26</f>
        <v>0</v>
      </c>
      <c r="S26" s="1">
        <f>'Raw SP Data'!S26</f>
        <v>0</v>
      </c>
      <c r="T26" s="1">
        <f>'Raw SP Data'!T26</f>
        <v>0</v>
      </c>
      <c r="U26" s="1">
        <f>'Raw SP Data'!U26</f>
        <v>0</v>
      </c>
      <c r="V26" s="1">
        <f>'Raw SP Data'!V26</f>
        <v>0</v>
      </c>
      <c r="W26" s="1">
        <f>'Raw SP Data'!W26</f>
        <v>0</v>
      </c>
      <c r="X26" s="1">
        <f>'Raw SP Data'!X26</f>
        <v>0</v>
      </c>
      <c r="Y26" s="1">
        <f>'Raw SP Data'!Y26</f>
        <v>0</v>
      </c>
      <c r="Z26" s="1">
        <f>'Raw SP Data'!Z26</f>
        <v>0</v>
      </c>
      <c r="AA26" s="1">
        <f>'Raw SP Data'!AA26</f>
        <v>0</v>
      </c>
      <c r="AB26" s="1">
        <f>'Raw SP Data'!AB26</f>
        <v>0</v>
      </c>
      <c r="AC26" s="1">
        <f>'Raw SP Data'!AC26</f>
        <v>0</v>
      </c>
      <c r="AD26" s="1">
        <f>'Raw SP Data'!AD26</f>
        <v>0</v>
      </c>
      <c r="AE26" s="1">
        <f>'Raw SP Data'!AE26</f>
        <v>0</v>
      </c>
      <c r="AF26" s="1">
        <f>'Raw SP Data'!AF26</f>
        <v>0</v>
      </c>
      <c r="AG26" s="1">
        <f>'Raw SP Data'!AG26</f>
        <v>0</v>
      </c>
      <c r="AH26" s="1">
        <f>'Raw SP Data'!AH26</f>
        <v>0</v>
      </c>
      <c r="AI26" s="1">
        <f>'Raw SP Data'!AI26</f>
        <v>0</v>
      </c>
      <c r="AJ26" s="1">
        <f>'Raw SP Data'!AJ26</f>
        <v>0</v>
      </c>
      <c r="AK26" s="1">
        <f>'Raw SP Data'!AK26</f>
        <v>0</v>
      </c>
      <c r="AL26" s="1">
        <f>'Raw SP Data'!AL26</f>
        <v>0</v>
      </c>
      <c r="AM26" s="1">
        <f>'Raw SP Data'!AM26</f>
        <v>0</v>
      </c>
      <c r="AN26" s="1">
        <f>'Raw SP Data'!AN26</f>
        <v>0</v>
      </c>
      <c r="AO26" s="1">
        <f>'Raw SP Data'!AO26</f>
        <v>0</v>
      </c>
      <c r="AP26" s="1">
        <f>'Raw SP Data'!AP26</f>
        <v>0</v>
      </c>
      <c r="AQ26" s="1">
        <f>'Raw SP Data'!AQ26</f>
        <v>0</v>
      </c>
      <c r="AR26" s="1">
        <f>'Raw SP Data'!AR26</f>
        <v>0</v>
      </c>
      <c r="AS26" s="1">
        <f>'Raw SP Data'!AS26</f>
        <v>0</v>
      </c>
    </row>
    <row r="27" spans="1:45" x14ac:dyDescent="0.25">
      <c r="A27" s="1">
        <f>'Raw SP Data'!A27</f>
        <v>0</v>
      </c>
      <c r="B27" s="1">
        <f>'Raw SP Data'!B27</f>
        <v>0</v>
      </c>
      <c r="C27" s="1">
        <f>'Raw SP Data'!C27</f>
        <v>0</v>
      </c>
      <c r="D27" s="1">
        <f>'Raw SP Data'!D27</f>
        <v>0</v>
      </c>
      <c r="E27" s="1">
        <f>'Raw SP Data'!E27</f>
        <v>0</v>
      </c>
      <c r="F27" s="1">
        <f>'Raw SP Data'!F27</f>
        <v>0</v>
      </c>
      <c r="G27" s="1">
        <f>'Raw SP Data'!G27</f>
        <v>0</v>
      </c>
      <c r="H27" s="1">
        <f>'Raw SP Data'!H27</f>
        <v>0</v>
      </c>
      <c r="I27" s="1">
        <f>'Raw SP Data'!I27</f>
        <v>0</v>
      </c>
      <c r="J27" s="1">
        <f>'Raw SP Data'!J27</f>
        <v>0</v>
      </c>
      <c r="K27" s="1">
        <f>'Raw SP Data'!K27</f>
        <v>0</v>
      </c>
      <c r="L27" s="1">
        <f>'Raw SP Data'!L27</f>
        <v>0</v>
      </c>
      <c r="M27" s="1">
        <f>'Raw SP Data'!M27</f>
        <v>0</v>
      </c>
      <c r="N27" s="1">
        <f>'Raw SP Data'!N27</f>
        <v>0</v>
      </c>
      <c r="O27" s="1">
        <f>'Raw SP Data'!O27</f>
        <v>0</v>
      </c>
      <c r="P27" s="1">
        <f>'Raw SP Data'!P27</f>
        <v>0</v>
      </c>
      <c r="Q27" s="1">
        <f>'Raw SP Data'!Q27</f>
        <v>0</v>
      </c>
      <c r="R27" s="1">
        <f>'Raw SP Data'!R27</f>
        <v>0</v>
      </c>
      <c r="S27" s="1">
        <f>'Raw SP Data'!S27</f>
        <v>0</v>
      </c>
      <c r="T27" s="1">
        <f>'Raw SP Data'!T27</f>
        <v>0</v>
      </c>
      <c r="U27" s="1">
        <f>'Raw SP Data'!U27</f>
        <v>0</v>
      </c>
      <c r="V27" s="1">
        <f>'Raw SP Data'!V27</f>
        <v>0</v>
      </c>
      <c r="W27" s="1">
        <f>'Raw SP Data'!W27</f>
        <v>0</v>
      </c>
      <c r="X27" s="1">
        <f>'Raw SP Data'!X27</f>
        <v>0</v>
      </c>
      <c r="Y27" s="1">
        <f>'Raw SP Data'!Y27</f>
        <v>0</v>
      </c>
      <c r="Z27" s="1">
        <f>'Raw SP Data'!Z27</f>
        <v>0</v>
      </c>
      <c r="AA27" s="1">
        <f>'Raw SP Data'!AA27</f>
        <v>0</v>
      </c>
      <c r="AB27" s="1">
        <f>'Raw SP Data'!AB27</f>
        <v>0</v>
      </c>
      <c r="AC27" s="1">
        <f>'Raw SP Data'!AC27</f>
        <v>0</v>
      </c>
      <c r="AD27" s="1">
        <f>'Raw SP Data'!AD27</f>
        <v>0</v>
      </c>
      <c r="AE27" s="1">
        <f>'Raw SP Data'!AE27</f>
        <v>0</v>
      </c>
      <c r="AF27" s="1">
        <f>'Raw SP Data'!AF27</f>
        <v>0</v>
      </c>
      <c r="AG27" s="1">
        <f>'Raw SP Data'!AG27</f>
        <v>0</v>
      </c>
      <c r="AH27" s="1">
        <f>'Raw SP Data'!AH27</f>
        <v>0</v>
      </c>
      <c r="AI27" s="1">
        <f>'Raw SP Data'!AI27</f>
        <v>0</v>
      </c>
      <c r="AJ27" s="1">
        <f>'Raw SP Data'!AJ27</f>
        <v>0</v>
      </c>
      <c r="AK27" s="1">
        <f>'Raw SP Data'!AK27</f>
        <v>0</v>
      </c>
      <c r="AL27" s="1">
        <f>'Raw SP Data'!AL27</f>
        <v>0</v>
      </c>
      <c r="AM27" s="1">
        <f>'Raw SP Data'!AM27</f>
        <v>0</v>
      </c>
      <c r="AN27" s="1">
        <f>'Raw SP Data'!AN27</f>
        <v>0</v>
      </c>
      <c r="AO27" s="1">
        <f>'Raw SP Data'!AO27</f>
        <v>0</v>
      </c>
      <c r="AP27" s="1">
        <f>'Raw SP Data'!AP27</f>
        <v>0</v>
      </c>
      <c r="AQ27" s="1">
        <f>'Raw SP Data'!AQ27</f>
        <v>0</v>
      </c>
      <c r="AR27" s="1">
        <f>'Raw SP Data'!AR27</f>
        <v>0</v>
      </c>
      <c r="AS27" s="1">
        <f>'Raw SP Data'!AS27</f>
        <v>0</v>
      </c>
    </row>
    <row r="28" spans="1:45" x14ac:dyDescent="0.25">
      <c r="A28" s="1">
        <f>'Raw SP Data'!A28</f>
        <v>0</v>
      </c>
      <c r="B28" s="1">
        <f>'Raw SP Data'!B28</f>
        <v>0</v>
      </c>
      <c r="C28" s="1">
        <f>'Raw SP Data'!C28</f>
        <v>0</v>
      </c>
      <c r="D28" s="1">
        <f>'Raw SP Data'!D28</f>
        <v>0</v>
      </c>
      <c r="E28" s="1">
        <f>'Raw SP Data'!E28</f>
        <v>0</v>
      </c>
      <c r="F28" s="1">
        <f>'Raw SP Data'!F28</f>
        <v>0</v>
      </c>
      <c r="G28" s="1">
        <f>'Raw SP Data'!G28</f>
        <v>0</v>
      </c>
      <c r="H28" s="1">
        <f>'Raw SP Data'!H28</f>
        <v>0</v>
      </c>
      <c r="I28" s="1">
        <f>'Raw SP Data'!I28</f>
        <v>0</v>
      </c>
      <c r="J28" s="1">
        <f>'Raw SP Data'!J28</f>
        <v>0</v>
      </c>
      <c r="K28" s="1">
        <f>'Raw SP Data'!K28</f>
        <v>0</v>
      </c>
      <c r="L28" s="1">
        <f>'Raw SP Data'!L28</f>
        <v>0</v>
      </c>
      <c r="M28" s="1">
        <f>'Raw SP Data'!M28</f>
        <v>0</v>
      </c>
      <c r="N28" s="1">
        <f>'Raw SP Data'!N28</f>
        <v>0</v>
      </c>
      <c r="O28" s="1">
        <f>'Raw SP Data'!O28</f>
        <v>0</v>
      </c>
      <c r="P28" s="1">
        <f>'Raw SP Data'!P28</f>
        <v>0</v>
      </c>
      <c r="Q28" s="1">
        <f>'Raw SP Data'!Q28</f>
        <v>0</v>
      </c>
      <c r="R28" s="1">
        <f>'Raw SP Data'!R28</f>
        <v>0</v>
      </c>
      <c r="S28" s="1">
        <f>'Raw SP Data'!S28</f>
        <v>0</v>
      </c>
      <c r="T28" s="1">
        <f>'Raw SP Data'!T28</f>
        <v>0</v>
      </c>
      <c r="U28" s="1">
        <f>'Raw SP Data'!U28</f>
        <v>0</v>
      </c>
      <c r="V28" s="1">
        <f>'Raw SP Data'!V28</f>
        <v>0</v>
      </c>
      <c r="W28" s="1">
        <f>'Raw SP Data'!W28</f>
        <v>0</v>
      </c>
      <c r="X28" s="1">
        <f>'Raw SP Data'!X28</f>
        <v>0</v>
      </c>
      <c r="Y28" s="1">
        <f>'Raw SP Data'!Y28</f>
        <v>0</v>
      </c>
      <c r="Z28" s="1">
        <f>'Raw SP Data'!Z28</f>
        <v>0</v>
      </c>
      <c r="AA28" s="1">
        <f>'Raw SP Data'!AA28</f>
        <v>0</v>
      </c>
      <c r="AB28" s="1">
        <f>'Raw SP Data'!AB28</f>
        <v>0</v>
      </c>
      <c r="AC28" s="1">
        <f>'Raw SP Data'!AC28</f>
        <v>0</v>
      </c>
      <c r="AD28" s="1">
        <f>'Raw SP Data'!AD28</f>
        <v>0</v>
      </c>
      <c r="AE28" s="1">
        <f>'Raw SP Data'!AE28</f>
        <v>0</v>
      </c>
      <c r="AF28" s="1">
        <f>'Raw SP Data'!AF28</f>
        <v>0</v>
      </c>
      <c r="AG28" s="1">
        <f>'Raw SP Data'!AG28</f>
        <v>0</v>
      </c>
      <c r="AH28" s="1">
        <f>'Raw SP Data'!AH28</f>
        <v>0</v>
      </c>
      <c r="AI28" s="1">
        <f>'Raw SP Data'!AI28</f>
        <v>0</v>
      </c>
      <c r="AJ28" s="1">
        <f>'Raw SP Data'!AJ28</f>
        <v>0</v>
      </c>
      <c r="AK28" s="1">
        <f>'Raw SP Data'!AK28</f>
        <v>0</v>
      </c>
      <c r="AL28" s="1">
        <f>'Raw SP Data'!AL28</f>
        <v>0</v>
      </c>
      <c r="AM28" s="1">
        <f>'Raw SP Data'!AM28</f>
        <v>0</v>
      </c>
      <c r="AN28" s="1">
        <f>'Raw SP Data'!AN28</f>
        <v>0</v>
      </c>
      <c r="AO28" s="1">
        <f>'Raw SP Data'!AO28</f>
        <v>0</v>
      </c>
      <c r="AP28" s="1">
        <f>'Raw SP Data'!AP28</f>
        <v>0</v>
      </c>
      <c r="AQ28" s="1">
        <f>'Raw SP Data'!AQ28</f>
        <v>0</v>
      </c>
      <c r="AR28" s="1">
        <f>'Raw SP Data'!AR28</f>
        <v>0</v>
      </c>
      <c r="AS28" s="1">
        <f>'Raw SP Data'!AS28</f>
        <v>0</v>
      </c>
    </row>
    <row r="29" spans="1:45" x14ac:dyDescent="0.25">
      <c r="A29" s="1">
        <f>'Raw SP Data'!A29</f>
        <v>0</v>
      </c>
      <c r="B29" s="1">
        <f>'Raw SP Data'!B29</f>
        <v>0</v>
      </c>
      <c r="C29" s="1">
        <f>'Raw SP Data'!C29</f>
        <v>0</v>
      </c>
      <c r="D29" s="1">
        <f>'Raw SP Data'!D29</f>
        <v>0</v>
      </c>
      <c r="E29" s="1">
        <f>'Raw SP Data'!E29</f>
        <v>0</v>
      </c>
      <c r="F29" s="1">
        <f>'Raw SP Data'!F29</f>
        <v>0</v>
      </c>
      <c r="G29" s="1">
        <f>'Raw SP Data'!G29</f>
        <v>0</v>
      </c>
      <c r="H29" s="1">
        <f>'Raw SP Data'!H29</f>
        <v>0</v>
      </c>
      <c r="I29" s="1">
        <f>'Raw SP Data'!I29</f>
        <v>0</v>
      </c>
      <c r="J29" s="1">
        <f>'Raw SP Data'!J29</f>
        <v>0</v>
      </c>
      <c r="K29" s="1">
        <f>'Raw SP Data'!K29</f>
        <v>0</v>
      </c>
      <c r="L29" s="1">
        <f>'Raw SP Data'!L29</f>
        <v>0</v>
      </c>
      <c r="M29" s="1">
        <f>'Raw SP Data'!M29</f>
        <v>0</v>
      </c>
      <c r="N29" s="1">
        <f>'Raw SP Data'!N29</f>
        <v>0</v>
      </c>
      <c r="O29" s="1">
        <f>'Raw SP Data'!O29</f>
        <v>0</v>
      </c>
      <c r="P29" s="1">
        <f>'Raw SP Data'!P29</f>
        <v>0</v>
      </c>
      <c r="Q29" s="1">
        <f>'Raw SP Data'!Q29</f>
        <v>0</v>
      </c>
      <c r="R29" s="1">
        <f>'Raw SP Data'!R29</f>
        <v>0</v>
      </c>
      <c r="S29" s="1">
        <f>'Raw SP Data'!S29</f>
        <v>0</v>
      </c>
      <c r="T29" s="1">
        <f>'Raw SP Data'!T29</f>
        <v>0</v>
      </c>
      <c r="U29" s="1">
        <f>'Raw SP Data'!U29</f>
        <v>0</v>
      </c>
      <c r="V29" s="1">
        <f>'Raw SP Data'!V29</f>
        <v>0</v>
      </c>
      <c r="W29" s="1">
        <f>'Raw SP Data'!W29</f>
        <v>0</v>
      </c>
      <c r="X29" s="1">
        <f>'Raw SP Data'!X29</f>
        <v>0</v>
      </c>
      <c r="Y29" s="1">
        <f>'Raw SP Data'!Y29</f>
        <v>0</v>
      </c>
      <c r="Z29" s="1">
        <f>'Raw SP Data'!Z29</f>
        <v>0</v>
      </c>
      <c r="AA29" s="1">
        <f>'Raw SP Data'!AA29</f>
        <v>0</v>
      </c>
      <c r="AB29" s="1">
        <f>'Raw SP Data'!AB29</f>
        <v>0</v>
      </c>
      <c r="AC29" s="1">
        <f>'Raw SP Data'!AC29</f>
        <v>0</v>
      </c>
      <c r="AD29" s="1">
        <f>'Raw SP Data'!AD29</f>
        <v>0</v>
      </c>
      <c r="AE29" s="1">
        <f>'Raw SP Data'!AE29</f>
        <v>0</v>
      </c>
      <c r="AF29" s="1">
        <f>'Raw SP Data'!AF29</f>
        <v>0</v>
      </c>
      <c r="AG29" s="1">
        <f>'Raw SP Data'!AG29</f>
        <v>0</v>
      </c>
      <c r="AH29" s="1">
        <f>'Raw SP Data'!AH29</f>
        <v>0</v>
      </c>
      <c r="AI29" s="1">
        <f>'Raw SP Data'!AI29</f>
        <v>0</v>
      </c>
      <c r="AJ29" s="1">
        <f>'Raw SP Data'!AJ29</f>
        <v>0</v>
      </c>
      <c r="AK29" s="1">
        <f>'Raw SP Data'!AK29</f>
        <v>0</v>
      </c>
      <c r="AL29" s="1">
        <f>'Raw SP Data'!AL29</f>
        <v>0</v>
      </c>
      <c r="AM29" s="1">
        <f>'Raw SP Data'!AM29</f>
        <v>0</v>
      </c>
      <c r="AN29" s="1">
        <f>'Raw SP Data'!AN29</f>
        <v>0</v>
      </c>
      <c r="AO29" s="1">
        <f>'Raw SP Data'!AO29</f>
        <v>0</v>
      </c>
      <c r="AP29" s="1">
        <f>'Raw SP Data'!AP29</f>
        <v>0</v>
      </c>
      <c r="AQ29" s="1">
        <f>'Raw SP Data'!AQ29</f>
        <v>0</v>
      </c>
      <c r="AR29" s="1">
        <f>'Raw SP Data'!AR29</f>
        <v>0</v>
      </c>
      <c r="AS29" s="1">
        <f>'Raw SP Data'!AS29</f>
        <v>0</v>
      </c>
    </row>
    <row r="30" spans="1:45" x14ac:dyDescent="0.25">
      <c r="A30" s="1">
        <f>'Raw SP Data'!A30</f>
        <v>0</v>
      </c>
      <c r="B30" s="1">
        <f>'Raw SP Data'!B30</f>
        <v>0</v>
      </c>
      <c r="C30" s="1">
        <f>'Raw SP Data'!C30</f>
        <v>0</v>
      </c>
      <c r="D30" s="1">
        <f>'Raw SP Data'!D30</f>
        <v>0</v>
      </c>
      <c r="E30" s="1">
        <f>'Raw SP Data'!E30</f>
        <v>0</v>
      </c>
      <c r="F30" s="1">
        <f>'Raw SP Data'!F30</f>
        <v>0</v>
      </c>
      <c r="G30" s="1">
        <f>'Raw SP Data'!G30</f>
        <v>0</v>
      </c>
      <c r="H30" s="1">
        <f>'Raw SP Data'!H30</f>
        <v>0</v>
      </c>
      <c r="I30" s="1">
        <f>'Raw SP Data'!I30</f>
        <v>0</v>
      </c>
      <c r="J30" s="1">
        <f>'Raw SP Data'!J30</f>
        <v>0</v>
      </c>
      <c r="K30" s="1">
        <f>'Raw SP Data'!K30</f>
        <v>0</v>
      </c>
      <c r="L30" s="1">
        <f>'Raw SP Data'!L30</f>
        <v>0</v>
      </c>
      <c r="M30" s="1">
        <f>'Raw SP Data'!M30</f>
        <v>0</v>
      </c>
      <c r="N30" s="1">
        <f>'Raw SP Data'!N30</f>
        <v>0</v>
      </c>
      <c r="O30" s="1">
        <f>'Raw SP Data'!O30</f>
        <v>0</v>
      </c>
      <c r="P30" s="1">
        <f>'Raw SP Data'!P30</f>
        <v>0</v>
      </c>
      <c r="Q30" s="1">
        <f>'Raw SP Data'!Q30</f>
        <v>0</v>
      </c>
      <c r="R30" s="1">
        <f>'Raw SP Data'!R30</f>
        <v>0</v>
      </c>
      <c r="S30" s="1">
        <f>'Raw SP Data'!S30</f>
        <v>0</v>
      </c>
      <c r="T30" s="1">
        <f>'Raw SP Data'!T30</f>
        <v>0</v>
      </c>
      <c r="U30" s="1">
        <f>'Raw SP Data'!U30</f>
        <v>0</v>
      </c>
      <c r="V30" s="1">
        <f>'Raw SP Data'!V30</f>
        <v>0</v>
      </c>
      <c r="W30" s="1">
        <f>'Raw SP Data'!W30</f>
        <v>0</v>
      </c>
      <c r="X30" s="1">
        <f>'Raw SP Data'!X30</f>
        <v>0</v>
      </c>
      <c r="Y30" s="1">
        <f>'Raw SP Data'!Y30</f>
        <v>0</v>
      </c>
      <c r="Z30" s="1">
        <f>'Raw SP Data'!Z30</f>
        <v>0</v>
      </c>
      <c r="AA30" s="1">
        <f>'Raw SP Data'!AA30</f>
        <v>0</v>
      </c>
      <c r="AB30" s="1">
        <f>'Raw SP Data'!AB30</f>
        <v>0</v>
      </c>
      <c r="AC30" s="1">
        <f>'Raw SP Data'!AC30</f>
        <v>0</v>
      </c>
      <c r="AD30" s="1">
        <f>'Raw SP Data'!AD30</f>
        <v>0</v>
      </c>
      <c r="AE30" s="1">
        <f>'Raw SP Data'!AE30</f>
        <v>0</v>
      </c>
      <c r="AF30" s="1">
        <f>'Raw SP Data'!AF30</f>
        <v>0</v>
      </c>
      <c r="AG30" s="1">
        <f>'Raw SP Data'!AG30</f>
        <v>0</v>
      </c>
      <c r="AH30" s="1">
        <f>'Raw SP Data'!AH30</f>
        <v>0</v>
      </c>
      <c r="AI30" s="1">
        <f>'Raw SP Data'!AI30</f>
        <v>0</v>
      </c>
      <c r="AJ30" s="1">
        <f>'Raw SP Data'!AJ30</f>
        <v>0</v>
      </c>
      <c r="AK30" s="1">
        <f>'Raw SP Data'!AK30</f>
        <v>0</v>
      </c>
      <c r="AL30" s="1">
        <f>'Raw SP Data'!AL30</f>
        <v>0</v>
      </c>
      <c r="AM30" s="1">
        <f>'Raw SP Data'!AM30</f>
        <v>0</v>
      </c>
      <c r="AN30" s="1">
        <f>'Raw SP Data'!AN30</f>
        <v>0</v>
      </c>
      <c r="AO30" s="1">
        <f>'Raw SP Data'!AO30</f>
        <v>0</v>
      </c>
      <c r="AP30" s="1">
        <f>'Raw SP Data'!AP30</f>
        <v>0</v>
      </c>
      <c r="AQ30" s="1">
        <f>'Raw SP Data'!AQ30</f>
        <v>0</v>
      </c>
      <c r="AR30" s="1">
        <f>'Raw SP Data'!AR30</f>
        <v>0</v>
      </c>
      <c r="AS30" s="1">
        <f>'Raw SP Data'!AS30</f>
        <v>0</v>
      </c>
    </row>
    <row r="31" spans="1:45" x14ac:dyDescent="0.25">
      <c r="A31" s="1">
        <f>'Raw SP Data'!A31</f>
        <v>0</v>
      </c>
      <c r="B31" s="1">
        <f>'Raw SP Data'!B31</f>
        <v>0</v>
      </c>
      <c r="C31" s="1">
        <f>'Raw SP Data'!C31</f>
        <v>0</v>
      </c>
      <c r="D31" s="1">
        <f>'Raw SP Data'!D31</f>
        <v>0</v>
      </c>
      <c r="E31" s="1">
        <f>'Raw SP Data'!E31</f>
        <v>0</v>
      </c>
      <c r="F31" s="1">
        <f>'Raw SP Data'!F31</f>
        <v>0</v>
      </c>
      <c r="G31" s="1">
        <f>'Raw SP Data'!G31</f>
        <v>0</v>
      </c>
      <c r="H31" s="1">
        <f>'Raw SP Data'!H31</f>
        <v>0</v>
      </c>
      <c r="I31" s="1">
        <f>'Raw SP Data'!I31</f>
        <v>0</v>
      </c>
      <c r="J31" s="1">
        <f>'Raw SP Data'!J31</f>
        <v>0</v>
      </c>
      <c r="K31" s="1">
        <f>'Raw SP Data'!K31</f>
        <v>0</v>
      </c>
      <c r="L31" s="1">
        <f>'Raw SP Data'!L31</f>
        <v>0</v>
      </c>
      <c r="M31" s="1">
        <f>'Raw SP Data'!M31</f>
        <v>0</v>
      </c>
      <c r="N31" s="1">
        <f>'Raw SP Data'!N31</f>
        <v>0</v>
      </c>
      <c r="O31" s="1">
        <f>'Raw SP Data'!O31</f>
        <v>0</v>
      </c>
      <c r="P31" s="1">
        <f>'Raw SP Data'!P31</f>
        <v>0</v>
      </c>
      <c r="Q31" s="1">
        <f>'Raw SP Data'!Q31</f>
        <v>0</v>
      </c>
      <c r="R31" s="1">
        <f>'Raw SP Data'!R31</f>
        <v>0</v>
      </c>
      <c r="S31" s="1">
        <f>'Raw SP Data'!S31</f>
        <v>0</v>
      </c>
      <c r="T31" s="1">
        <f>'Raw SP Data'!T31</f>
        <v>0</v>
      </c>
      <c r="U31" s="1">
        <f>'Raw SP Data'!U31</f>
        <v>0</v>
      </c>
      <c r="V31" s="1">
        <f>'Raw SP Data'!V31</f>
        <v>0</v>
      </c>
      <c r="W31" s="1">
        <f>'Raw SP Data'!W31</f>
        <v>0</v>
      </c>
      <c r="X31" s="1">
        <f>'Raw SP Data'!X31</f>
        <v>0</v>
      </c>
      <c r="Y31" s="1">
        <f>'Raw SP Data'!Y31</f>
        <v>0</v>
      </c>
      <c r="Z31" s="1">
        <f>'Raw SP Data'!Z31</f>
        <v>0</v>
      </c>
      <c r="AA31" s="1">
        <f>'Raw SP Data'!AA31</f>
        <v>0</v>
      </c>
      <c r="AB31" s="1">
        <f>'Raw SP Data'!AB31</f>
        <v>0</v>
      </c>
      <c r="AC31" s="1">
        <f>'Raw SP Data'!AC31</f>
        <v>0</v>
      </c>
      <c r="AD31" s="1">
        <f>'Raw SP Data'!AD31</f>
        <v>0</v>
      </c>
      <c r="AE31" s="1">
        <f>'Raw SP Data'!AE31</f>
        <v>0</v>
      </c>
      <c r="AF31" s="1">
        <f>'Raw SP Data'!AF31</f>
        <v>0</v>
      </c>
      <c r="AG31" s="1">
        <f>'Raw SP Data'!AG31</f>
        <v>0</v>
      </c>
      <c r="AH31" s="1">
        <f>'Raw SP Data'!AH31</f>
        <v>0</v>
      </c>
      <c r="AI31" s="1">
        <f>'Raw SP Data'!AI31</f>
        <v>0</v>
      </c>
      <c r="AJ31" s="1">
        <f>'Raw SP Data'!AJ31</f>
        <v>0</v>
      </c>
      <c r="AK31" s="1">
        <f>'Raw SP Data'!AK31</f>
        <v>0</v>
      </c>
      <c r="AL31" s="1">
        <f>'Raw SP Data'!AL31</f>
        <v>0</v>
      </c>
      <c r="AM31" s="1">
        <f>'Raw SP Data'!AM31</f>
        <v>0</v>
      </c>
      <c r="AN31" s="1">
        <f>'Raw SP Data'!AN31</f>
        <v>0</v>
      </c>
      <c r="AO31" s="1">
        <f>'Raw SP Data'!AO31</f>
        <v>0</v>
      </c>
      <c r="AP31" s="1">
        <f>'Raw SP Data'!AP31</f>
        <v>0</v>
      </c>
      <c r="AQ31" s="1">
        <f>'Raw SP Data'!AQ31</f>
        <v>0</v>
      </c>
      <c r="AR31" s="1">
        <f>'Raw SP Data'!AR31</f>
        <v>0</v>
      </c>
      <c r="AS31" s="1">
        <f>'Raw SP Data'!AS31</f>
        <v>0</v>
      </c>
    </row>
    <row r="32" spans="1:45" x14ac:dyDescent="0.25">
      <c r="A32" s="1">
        <f>'Raw SP Data'!A32</f>
        <v>0</v>
      </c>
      <c r="B32" s="1">
        <f>'Raw SP Data'!B32</f>
        <v>0</v>
      </c>
      <c r="C32" s="1">
        <f>'Raw SP Data'!C32</f>
        <v>0</v>
      </c>
      <c r="D32" s="1">
        <f>'Raw SP Data'!D32</f>
        <v>0</v>
      </c>
      <c r="E32" s="1">
        <f>'Raw SP Data'!E32</f>
        <v>0</v>
      </c>
      <c r="F32" s="1">
        <f>'Raw SP Data'!F32</f>
        <v>0</v>
      </c>
      <c r="G32" s="1">
        <f>'Raw SP Data'!G32</f>
        <v>0</v>
      </c>
      <c r="H32" s="1">
        <f>'Raw SP Data'!H32</f>
        <v>0</v>
      </c>
      <c r="I32" s="1">
        <f>'Raw SP Data'!I32</f>
        <v>0</v>
      </c>
      <c r="J32" s="1">
        <f>'Raw SP Data'!J32</f>
        <v>0</v>
      </c>
      <c r="K32" s="1">
        <f>'Raw SP Data'!K32</f>
        <v>0</v>
      </c>
      <c r="L32" s="1">
        <f>'Raw SP Data'!L32</f>
        <v>0</v>
      </c>
      <c r="M32" s="1">
        <f>'Raw SP Data'!M32</f>
        <v>0</v>
      </c>
      <c r="N32" s="1">
        <f>'Raw SP Data'!N32</f>
        <v>0</v>
      </c>
      <c r="O32" s="1">
        <f>'Raw SP Data'!O32</f>
        <v>0</v>
      </c>
      <c r="P32" s="1">
        <f>'Raw SP Data'!P32</f>
        <v>0</v>
      </c>
      <c r="Q32" s="1">
        <f>'Raw SP Data'!Q32</f>
        <v>0</v>
      </c>
      <c r="R32" s="1">
        <f>'Raw SP Data'!R32</f>
        <v>0</v>
      </c>
      <c r="S32" s="1">
        <f>'Raw SP Data'!S32</f>
        <v>0</v>
      </c>
      <c r="T32" s="1">
        <f>'Raw SP Data'!T32</f>
        <v>0</v>
      </c>
      <c r="U32" s="1">
        <f>'Raw SP Data'!U32</f>
        <v>0</v>
      </c>
      <c r="V32" s="1">
        <f>'Raw SP Data'!V32</f>
        <v>0</v>
      </c>
      <c r="W32" s="1">
        <f>'Raw SP Data'!W32</f>
        <v>0</v>
      </c>
      <c r="X32" s="1">
        <f>'Raw SP Data'!X32</f>
        <v>0</v>
      </c>
      <c r="Y32" s="1">
        <f>'Raw SP Data'!Y32</f>
        <v>0</v>
      </c>
      <c r="Z32" s="1">
        <f>'Raw SP Data'!Z32</f>
        <v>0</v>
      </c>
      <c r="AA32" s="1">
        <f>'Raw SP Data'!AA32</f>
        <v>0</v>
      </c>
      <c r="AB32" s="1">
        <f>'Raw SP Data'!AB32</f>
        <v>0</v>
      </c>
      <c r="AC32" s="1">
        <f>'Raw SP Data'!AC32</f>
        <v>0</v>
      </c>
      <c r="AD32" s="1">
        <f>'Raw SP Data'!AD32</f>
        <v>0</v>
      </c>
      <c r="AE32" s="1">
        <f>'Raw SP Data'!AE32</f>
        <v>0</v>
      </c>
      <c r="AF32" s="1">
        <f>'Raw SP Data'!AF32</f>
        <v>0</v>
      </c>
      <c r="AG32" s="1">
        <f>'Raw SP Data'!AG32</f>
        <v>0</v>
      </c>
      <c r="AH32" s="1">
        <f>'Raw SP Data'!AH32</f>
        <v>0</v>
      </c>
      <c r="AI32" s="1">
        <f>'Raw SP Data'!AI32</f>
        <v>0</v>
      </c>
      <c r="AJ32" s="1">
        <f>'Raw SP Data'!AJ32</f>
        <v>0</v>
      </c>
      <c r="AK32" s="1">
        <f>'Raw SP Data'!AK32</f>
        <v>0</v>
      </c>
      <c r="AL32" s="1">
        <f>'Raw SP Data'!AL32</f>
        <v>0</v>
      </c>
      <c r="AM32" s="1">
        <f>'Raw SP Data'!AM32</f>
        <v>0</v>
      </c>
      <c r="AN32" s="1">
        <f>'Raw SP Data'!AN32</f>
        <v>0</v>
      </c>
      <c r="AO32" s="1">
        <f>'Raw SP Data'!AO32</f>
        <v>0</v>
      </c>
      <c r="AP32" s="1">
        <f>'Raw SP Data'!AP32</f>
        <v>0</v>
      </c>
      <c r="AQ32" s="1">
        <f>'Raw SP Data'!AQ32</f>
        <v>0</v>
      </c>
      <c r="AR32" s="1">
        <f>'Raw SP Data'!AR32</f>
        <v>0</v>
      </c>
      <c r="AS32" s="1">
        <f>'Raw SP Data'!AS32</f>
        <v>0</v>
      </c>
    </row>
    <row r="33" spans="1:45" x14ac:dyDescent="0.25">
      <c r="A33" s="1">
        <f>'Raw SP Data'!A33</f>
        <v>0</v>
      </c>
      <c r="B33" s="1">
        <f>'Raw SP Data'!B33</f>
        <v>0</v>
      </c>
      <c r="C33" s="1">
        <f>'Raw SP Data'!C33</f>
        <v>0</v>
      </c>
      <c r="D33" s="1">
        <f>'Raw SP Data'!D33</f>
        <v>0</v>
      </c>
      <c r="E33" s="1">
        <f>'Raw SP Data'!E33</f>
        <v>0</v>
      </c>
      <c r="F33" s="1">
        <f>'Raw SP Data'!F33</f>
        <v>0</v>
      </c>
      <c r="G33" s="1">
        <f>'Raw SP Data'!G33</f>
        <v>0</v>
      </c>
      <c r="H33" s="1">
        <f>'Raw SP Data'!H33</f>
        <v>0</v>
      </c>
      <c r="I33" s="1">
        <f>'Raw SP Data'!I33</f>
        <v>0</v>
      </c>
      <c r="J33" s="1">
        <f>'Raw SP Data'!J33</f>
        <v>0</v>
      </c>
      <c r="K33" s="1">
        <f>'Raw SP Data'!K33</f>
        <v>0</v>
      </c>
      <c r="L33" s="1">
        <f>'Raw SP Data'!L33</f>
        <v>0</v>
      </c>
      <c r="M33" s="1">
        <f>'Raw SP Data'!M33</f>
        <v>0</v>
      </c>
      <c r="N33" s="1">
        <f>'Raw SP Data'!N33</f>
        <v>0</v>
      </c>
      <c r="O33" s="1">
        <f>'Raw SP Data'!O33</f>
        <v>0</v>
      </c>
      <c r="P33" s="1">
        <f>'Raw SP Data'!P33</f>
        <v>0</v>
      </c>
      <c r="Q33" s="1">
        <f>'Raw SP Data'!Q33</f>
        <v>0</v>
      </c>
      <c r="R33" s="1">
        <f>'Raw SP Data'!R33</f>
        <v>0</v>
      </c>
      <c r="S33" s="1">
        <f>'Raw SP Data'!S33</f>
        <v>0</v>
      </c>
      <c r="T33" s="1">
        <f>'Raw SP Data'!T33</f>
        <v>0</v>
      </c>
      <c r="U33" s="1">
        <f>'Raw SP Data'!U33</f>
        <v>0</v>
      </c>
      <c r="V33" s="1">
        <f>'Raw SP Data'!V33</f>
        <v>0</v>
      </c>
      <c r="W33" s="1">
        <f>'Raw SP Data'!W33</f>
        <v>0</v>
      </c>
      <c r="X33" s="1">
        <f>'Raw SP Data'!X33</f>
        <v>0</v>
      </c>
      <c r="Y33" s="1">
        <f>'Raw SP Data'!Y33</f>
        <v>0</v>
      </c>
      <c r="Z33" s="1">
        <f>'Raw SP Data'!Z33</f>
        <v>0</v>
      </c>
      <c r="AA33" s="1">
        <f>'Raw SP Data'!AA33</f>
        <v>0</v>
      </c>
      <c r="AB33" s="1">
        <f>'Raw SP Data'!AB33</f>
        <v>0</v>
      </c>
      <c r="AC33" s="1">
        <f>'Raw SP Data'!AC33</f>
        <v>0</v>
      </c>
      <c r="AD33" s="1">
        <f>'Raw SP Data'!AD33</f>
        <v>0</v>
      </c>
      <c r="AE33" s="1">
        <f>'Raw SP Data'!AE33</f>
        <v>0</v>
      </c>
      <c r="AF33" s="1">
        <f>'Raw SP Data'!AF33</f>
        <v>0</v>
      </c>
      <c r="AG33" s="1">
        <f>'Raw SP Data'!AG33</f>
        <v>0</v>
      </c>
      <c r="AH33" s="1">
        <f>'Raw SP Data'!AH33</f>
        <v>0</v>
      </c>
      <c r="AI33" s="1">
        <f>'Raw SP Data'!AI33</f>
        <v>0</v>
      </c>
      <c r="AJ33" s="1">
        <f>'Raw SP Data'!AJ33</f>
        <v>0</v>
      </c>
      <c r="AK33" s="1">
        <f>'Raw SP Data'!AK33</f>
        <v>0</v>
      </c>
      <c r="AL33" s="1">
        <f>'Raw SP Data'!AL33</f>
        <v>0</v>
      </c>
      <c r="AM33" s="1">
        <f>'Raw SP Data'!AM33</f>
        <v>0</v>
      </c>
      <c r="AN33" s="1">
        <f>'Raw SP Data'!AN33</f>
        <v>0</v>
      </c>
      <c r="AO33" s="1">
        <f>'Raw SP Data'!AO33</f>
        <v>0</v>
      </c>
      <c r="AP33" s="1">
        <f>'Raw SP Data'!AP33</f>
        <v>0</v>
      </c>
      <c r="AQ33" s="1">
        <f>'Raw SP Data'!AQ33</f>
        <v>0</v>
      </c>
      <c r="AR33" s="1">
        <f>'Raw SP Data'!AR33</f>
        <v>0</v>
      </c>
      <c r="AS33" s="1">
        <f>'Raw SP Data'!AS33</f>
        <v>0</v>
      </c>
    </row>
    <row r="34" spans="1:45" x14ac:dyDescent="0.25">
      <c r="A34" s="1">
        <f>'Raw SP Data'!A34</f>
        <v>0</v>
      </c>
      <c r="B34" s="1">
        <f>'Raw SP Data'!B34</f>
        <v>0</v>
      </c>
      <c r="C34" s="1">
        <f>'Raw SP Data'!C34</f>
        <v>0</v>
      </c>
      <c r="D34" s="1">
        <f>'Raw SP Data'!D34</f>
        <v>0</v>
      </c>
      <c r="E34" s="1">
        <f>'Raw SP Data'!E34</f>
        <v>0</v>
      </c>
      <c r="F34" s="1">
        <f>'Raw SP Data'!F34</f>
        <v>0</v>
      </c>
      <c r="G34" s="1">
        <f>'Raw SP Data'!G34</f>
        <v>0</v>
      </c>
      <c r="H34" s="1">
        <f>'Raw SP Data'!H34</f>
        <v>0</v>
      </c>
      <c r="I34" s="1">
        <f>'Raw SP Data'!I34</f>
        <v>0</v>
      </c>
      <c r="J34" s="1">
        <f>'Raw SP Data'!J34</f>
        <v>0</v>
      </c>
      <c r="K34" s="1">
        <f>'Raw SP Data'!K34</f>
        <v>0</v>
      </c>
      <c r="L34" s="1">
        <f>'Raw SP Data'!L34</f>
        <v>0</v>
      </c>
      <c r="M34" s="1">
        <f>'Raw SP Data'!M34</f>
        <v>0</v>
      </c>
      <c r="N34" s="1">
        <f>'Raw SP Data'!N34</f>
        <v>0</v>
      </c>
      <c r="O34" s="1">
        <f>'Raw SP Data'!O34</f>
        <v>0</v>
      </c>
      <c r="P34" s="1">
        <f>'Raw SP Data'!P34</f>
        <v>0</v>
      </c>
      <c r="Q34" s="1">
        <f>'Raw SP Data'!Q34</f>
        <v>0</v>
      </c>
      <c r="R34" s="1">
        <f>'Raw SP Data'!R34</f>
        <v>0</v>
      </c>
      <c r="S34" s="1">
        <f>'Raw SP Data'!S34</f>
        <v>0</v>
      </c>
      <c r="T34" s="1">
        <f>'Raw SP Data'!T34</f>
        <v>0</v>
      </c>
      <c r="U34" s="1">
        <f>'Raw SP Data'!U34</f>
        <v>0</v>
      </c>
      <c r="V34" s="1">
        <f>'Raw SP Data'!V34</f>
        <v>0</v>
      </c>
      <c r="W34" s="1">
        <f>'Raw SP Data'!W34</f>
        <v>0</v>
      </c>
      <c r="X34" s="1">
        <f>'Raw SP Data'!X34</f>
        <v>0</v>
      </c>
      <c r="Y34" s="1">
        <f>'Raw SP Data'!Y34</f>
        <v>0</v>
      </c>
      <c r="Z34" s="1">
        <f>'Raw SP Data'!Z34</f>
        <v>0</v>
      </c>
      <c r="AA34" s="1">
        <f>'Raw SP Data'!AA34</f>
        <v>0</v>
      </c>
      <c r="AB34" s="1">
        <f>'Raw SP Data'!AB34</f>
        <v>0</v>
      </c>
      <c r="AC34" s="1">
        <f>'Raw SP Data'!AC34</f>
        <v>0</v>
      </c>
      <c r="AD34" s="1">
        <f>'Raw SP Data'!AD34</f>
        <v>0</v>
      </c>
      <c r="AE34" s="1">
        <f>'Raw SP Data'!AE34</f>
        <v>0</v>
      </c>
      <c r="AF34" s="1">
        <f>'Raw SP Data'!AF34</f>
        <v>0</v>
      </c>
      <c r="AG34" s="1">
        <f>'Raw SP Data'!AG34</f>
        <v>0</v>
      </c>
      <c r="AH34" s="1">
        <f>'Raw SP Data'!AH34</f>
        <v>0</v>
      </c>
      <c r="AI34" s="1">
        <f>'Raw SP Data'!AI34</f>
        <v>0</v>
      </c>
      <c r="AJ34" s="1">
        <f>'Raw SP Data'!AJ34</f>
        <v>0</v>
      </c>
      <c r="AK34" s="1">
        <f>'Raw SP Data'!AK34</f>
        <v>0</v>
      </c>
      <c r="AL34" s="1">
        <f>'Raw SP Data'!AL34</f>
        <v>0</v>
      </c>
      <c r="AM34" s="1">
        <f>'Raw SP Data'!AM34</f>
        <v>0</v>
      </c>
      <c r="AN34" s="1">
        <f>'Raw SP Data'!AN34</f>
        <v>0</v>
      </c>
      <c r="AO34" s="1">
        <f>'Raw SP Data'!AO34</f>
        <v>0</v>
      </c>
      <c r="AP34" s="1">
        <f>'Raw SP Data'!AP34</f>
        <v>0</v>
      </c>
      <c r="AQ34" s="1">
        <f>'Raw SP Data'!AQ34</f>
        <v>0</v>
      </c>
      <c r="AR34" s="1">
        <f>'Raw SP Data'!AR34</f>
        <v>0</v>
      </c>
      <c r="AS34" s="1">
        <f>'Raw SP Data'!AS34</f>
        <v>0</v>
      </c>
    </row>
    <row r="35" spans="1:45" x14ac:dyDescent="0.25">
      <c r="A35" s="1">
        <f>'Raw SP Data'!A35</f>
        <v>0</v>
      </c>
      <c r="B35" s="1">
        <f>'Raw SP Data'!B35</f>
        <v>0</v>
      </c>
      <c r="C35" s="1">
        <f>'Raw SP Data'!C35</f>
        <v>0</v>
      </c>
      <c r="D35" s="1">
        <f>'Raw SP Data'!D35</f>
        <v>0</v>
      </c>
      <c r="E35" s="1">
        <f>'Raw SP Data'!E35</f>
        <v>0</v>
      </c>
      <c r="F35" s="1">
        <f>'Raw SP Data'!F35</f>
        <v>0</v>
      </c>
      <c r="G35" s="1">
        <f>'Raw SP Data'!G35</f>
        <v>0</v>
      </c>
      <c r="H35" s="1">
        <f>'Raw SP Data'!H35</f>
        <v>0</v>
      </c>
      <c r="I35" s="1">
        <f>'Raw SP Data'!I35</f>
        <v>0</v>
      </c>
      <c r="J35" s="1">
        <f>'Raw SP Data'!J35</f>
        <v>0</v>
      </c>
      <c r="K35" s="1">
        <f>'Raw SP Data'!K35</f>
        <v>0</v>
      </c>
      <c r="L35" s="1">
        <f>'Raw SP Data'!L35</f>
        <v>0</v>
      </c>
      <c r="M35" s="1">
        <f>'Raw SP Data'!M35</f>
        <v>0</v>
      </c>
      <c r="N35" s="1">
        <f>'Raw SP Data'!N35</f>
        <v>0</v>
      </c>
      <c r="O35" s="1">
        <f>'Raw SP Data'!O35</f>
        <v>0</v>
      </c>
      <c r="P35" s="1">
        <f>'Raw SP Data'!P35</f>
        <v>0</v>
      </c>
      <c r="Q35" s="1">
        <f>'Raw SP Data'!Q35</f>
        <v>0</v>
      </c>
      <c r="R35" s="1">
        <f>'Raw SP Data'!R35</f>
        <v>0</v>
      </c>
      <c r="S35" s="1">
        <f>'Raw SP Data'!S35</f>
        <v>0</v>
      </c>
      <c r="T35" s="1">
        <f>'Raw SP Data'!T35</f>
        <v>0</v>
      </c>
      <c r="U35" s="1">
        <f>'Raw SP Data'!U35</f>
        <v>0</v>
      </c>
      <c r="V35" s="1">
        <f>'Raw SP Data'!V35</f>
        <v>0</v>
      </c>
      <c r="W35" s="1">
        <f>'Raw SP Data'!W35</f>
        <v>0</v>
      </c>
      <c r="X35" s="1">
        <f>'Raw SP Data'!X35</f>
        <v>0</v>
      </c>
      <c r="Y35" s="1">
        <f>'Raw SP Data'!Y35</f>
        <v>0</v>
      </c>
      <c r="Z35" s="1">
        <f>'Raw SP Data'!Z35</f>
        <v>0</v>
      </c>
      <c r="AA35" s="1">
        <f>'Raw SP Data'!AA35</f>
        <v>0</v>
      </c>
      <c r="AB35" s="1">
        <f>'Raw SP Data'!AB35</f>
        <v>0</v>
      </c>
      <c r="AC35" s="1">
        <f>'Raw SP Data'!AC35</f>
        <v>0</v>
      </c>
      <c r="AD35" s="1">
        <f>'Raw SP Data'!AD35</f>
        <v>0</v>
      </c>
      <c r="AE35" s="1">
        <f>'Raw SP Data'!AE35</f>
        <v>0</v>
      </c>
      <c r="AF35" s="1">
        <f>'Raw SP Data'!AF35</f>
        <v>0</v>
      </c>
      <c r="AG35" s="1">
        <f>'Raw SP Data'!AG35</f>
        <v>0</v>
      </c>
      <c r="AH35" s="1">
        <f>'Raw SP Data'!AH35</f>
        <v>0</v>
      </c>
      <c r="AI35" s="1">
        <f>'Raw SP Data'!AI35</f>
        <v>0</v>
      </c>
      <c r="AJ35" s="1">
        <f>'Raw SP Data'!AJ35</f>
        <v>0</v>
      </c>
      <c r="AK35" s="1">
        <f>'Raw SP Data'!AK35</f>
        <v>0</v>
      </c>
      <c r="AL35" s="1">
        <f>'Raw SP Data'!AL35</f>
        <v>0</v>
      </c>
      <c r="AM35" s="1">
        <f>'Raw SP Data'!AM35</f>
        <v>0</v>
      </c>
      <c r="AN35" s="1">
        <f>'Raw SP Data'!AN35</f>
        <v>0</v>
      </c>
      <c r="AO35" s="1">
        <f>'Raw SP Data'!AO35</f>
        <v>0</v>
      </c>
      <c r="AP35" s="1">
        <f>'Raw SP Data'!AP35</f>
        <v>0</v>
      </c>
      <c r="AQ35" s="1">
        <f>'Raw SP Data'!AQ35</f>
        <v>0</v>
      </c>
      <c r="AR35" s="1">
        <f>'Raw SP Data'!AR35</f>
        <v>0</v>
      </c>
      <c r="AS35" s="1">
        <f>'Raw SP Data'!AS35</f>
        <v>0</v>
      </c>
    </row>
    <row r="36" spans="1:45" x14ac:dyDescent="0.25">
      <c r="A36" s="1">
        <f>'Raw SP Data'!A36</f>
        <v>0</v>
      </c>
      <c r="B36" s="1">
        <f>'Raw SP Data'!B36</f>
        <v>0</v>
      </c>
      <c r="C36" s="1">
        <f>'Raw SP Data'!C36</f>
        <v>0</v>
      </c>
      <c r="D36" s="1">
        <f>'Raw SP Data'!D36</f>
        <v>0</v>
      </c>
      <c r="E36" s="1">
        <f>'Raw SP Data'!E36</f>
        <v>0</v>
      </c>
      <c r="F36" s="1">
        <f>'Raw SP Data'!F36</f>
        <v>0</v>
      </c>
      <c r="G36" s="1">
        <f>'Raw SP Data'!G36</f>
        <v>0</v>
      </c>
      <c r="H36" s="1">
        <f>'Raw SP Data'!H36</f>
        <v>0</v>
      </c>
      <c r="I36" s="1">
        <f>'Raw SP Data'!I36</f>
        <v>0</v>
      </c>
      <c r="J36" s="1">
        <f>'Raw SP Data'!J36</f>
        <v>0</v>
      </c>
      <c r="K36" s="1">
        <f>'Raw SP Data'!K36</f>
        <v>0</v>
      </c>
      <c r="L36" s="1">
        <f>'Raw SP Data'!L36</f>
        <v>0</v>
      </c>
      <c r="M36" s="1">
        <f>'Raw SP Data'!M36</f>
        <v>0</v>
      </c>
      <c r="N36" s="1">
        <f>'Raw SP Data'!N36</f>
        <v>0</v>
      </c>
      <c r="O36" s="1">
        <f>'Raw SP Data'!O36</f>
        <v>0</v>
      </c>
      <c r="P36" s="1">
        <f>'Raw SP Data'!P36</f>
        <v>0</v>
      </c>
      <c r="Q36" s="1">
        <f>'Raw SP Data'!Q36</f>
        <v>0</v>
      </c>
      <c r="R36" s="1">
        <f>'Raw SP Data'!R36</f>
        <v>0</v>
      </c>
      <c r="S36" s="1">
        <f>'Raw SP Data'!S36</f>
        <v>0</v>
      </c>
      <c r="T36" s="1">
        <f>'Raw SP Data'!T36</f>
        <v>0</v>
      </c>
      <c r="U36" s="1">
        <f>'Raw SP Data'!U36</f>
        <v>0</v>
      </c>
      <c r="V36" s="1">
        <f>'Raw SP Data'!V36</f>
        <v>0</v>
      </c>
      <c r="W36" s="1">
        <f>'Raw SP Data'!W36</f>
        <v>0</v>
      </c>
      <c r="X36" s="1">
        <f>'Raw SP Data'!X36</f>
        <v>0</v>
      </c>
      <c r="Y36" s="1">
        <f>'Raw SP Data'!Y36</f>
        <v>0</v>
      </c>
      <c r="Z36" s="1">
        <f>'Raw SP Data'!Z36</f>
        <v>0</v>
      </c>
      <c r="AA36" s="1">
        <f>'Raw SP Data'!AA36</f>
        <v>0</v>
      </c>
      <c r="AB36" s="1">
        <f>'Raw SP Data'!AB36</f>
        <v>0</v>
      </c>
      <c r="AC36" s="1">
        <f>'Raw SP Data'!AC36</f>
        <v>0</v>
      </c>
      <c r="AD36" s="1">
        <f>'Raw SP Data'!AD36</f>
        <v>0</v>
      </c>
      <c r="AE36" s="1">
        <f>'Raw SP Data'!AE36</f>
        <v>0</v>
      </c>
      <c r="AF36" s="1">
        <f>'Raw SP Data'!AF36</f>
        <v>0</v>
      </c>
      <c r="AG36" s="1">
        <f>'Raw SP Data'!AG36</f>
        <v>0</v>
      </c>
      <c r="AH36" s="1">
        <f>'Raw SP Data'!AH36</f>
        <v>0</v>
      </c>
      <c r="AI36" s="1">
        <f>'Raw SP Data'!AI36</f>
        <v>0</v>
      </c>
      <c r="AJ36" s="1">
        <f>'Raw SP Data'!AJ36</f>
        <v>0</v>
      </c>
      <c r="AK36" s="1">
        <f>'Raw SP Data'!AK36</f>
        <v>0</v>
      </c>
      <c r="AL36" s="1">
        <f>'Raw SP Data'!AL36</f>
        <v>0</v>
      </c>
      <c r="AM36" s="1">
        <f>'Raw SP Data'!AM36</f>
        <v>0</v>
      </c>
      <c r="AN36" s="1">
        <f>'Raw SP Data'!AN36</f>
        <v>0</v>
      </c>
      <c r="AO36" s="1">
        <f>'Raw SP Data'!AO36</f>
        <v>0</v>
      </c>
      <c r="AP36" s="1">
        <f>'Raw SP Data'!AP36</f>
        <v>0</v>
      </c>
      <c r="AQ36" s="1">
        <f>'Raw SP Data'!AQ36</f>
        <v>0</v>
      </c>
      <c r="AR36" s="1">
        <f>'Raw SP Data'!AR36</f>
        <v>0</v>
      </c>
      <c r="AS36" s="1">
        <f>'Raw SP Data'!AS36</f>
        <v>0</v>
      </c>
    </row>
    <row r="37" spans="1:45" x14ac:dyDescent="0.25">
      <c r="A37" s="1">
        <f>'Raw SP Data'!A37</f>
        <v>0</v>
      </c>
      <c r="B37" s="1">
        <f>'Raw SP Data'!B37</f>
        <v>0</v>
      </c>
      <c r="C37" s="1">
        <f>'Raw SP Data'!C37</f>
        <v>0</v>
      </c>
      <c r="D37" s="1">
        <f>'Raw SP Data'!D37</f>
        <v>0</v>
      </c>
      <c r="E37" s="1">
        <f>'Raw SP Data'!E37</f>
        <v>0</v>
      </c>
      <c r="F37" s="1">
        <f>'Raw SP Data'!F37</f>
        <v>0</v>
      </c>
      <c r="G37" s="1">
        <f>'Raw SP Data'!G37</f>
        <v>0</v>
      </c>
      <c r="H37" s="1">
        <f>'Raw SP Data'!H37</f>
        <v>0</v>
      </c>
      <c r="I37" s="1">
        <f>'Raw SP Data'!I37</f>
        <v>0</v>
      </c>
      <c r="J37" s="1">
        <f>'Raw SP Data'!J37</f>
        <v>0</v>
      </c>
      <c r="K37" s="1">
        <f>'Raw SP Data'!K37</f>
        <v>0</v>
      </c>
      <c r="L37" s="1">
        <f>'Raw SP Data'!L37</f>
        <v>0</v>
      </c>
      <c r="M37" s="1">
        <f>'Raw SP Data'!M37</f>
        <v>0</v>
      </c>
      <c r="N37" s="1">
        <f>'Raw SP Data'!N37</f>
        <v>0</v>
      </c>
      <c r="O37" s="1">
        <f>'Raw SP Data'!O37</f>
        <v>0</v>
      </c>
      <c r="P37" s="1">
        <f>'Raw SP Data'!P37</f>
        <v>0</v>
      </c>
      <c r="Q37" s="1">
        <f>'Raw SP Data'!Q37</f>
        <v>0</v>
      </c>
      <c r="R37" s="1">
        <f>'Raw SP Data'!R37</f>
        <v>0</v>
      </c>
      <c r="S37" s="1">
        <f>'Raw SP Data'!S37</f>
        <v>0</v>
      </c>
      <c r="T37" s="1">
        <f>'Raw SP Data'!T37</f>
        <v>0</v>
      </c>
      <c r="U37" s="1">
        <f>'Raw SP Data'!U37</f>
        <v>0</v>
      </c>
      <c r="V37" s="1">
        <f>'Raw SP Data'!V37</f>
        <v>0</v>
      </c>
      <c r="W37" s="1">
        <f>'Raw SP Data'!W37</f>
        <v>0</v>
      </c>
      <c r="X37" s="1">
        <f>'Raw SP Data'!X37</f>
        <v>0</v>
      </c>
      <c r="Y37" s="1">
        <f>'Raw SP Data'!Y37</f>
        <v>0</v>
      </c>
      <c r="Z37" s="1">
        <f>'Raw SP Data'!Z37</f>
        <v>0</v>
      </c>
      <c r="AA37" s="1">
        <f>'Raw SP Data'!AA37</f>
        <v>0</v>
      </c>
      <c r="AB37" s="1">
        <f>'Raw SP Data'!AB37</f>
        <v>0</v>
      </c>
      <c r="AC37" s="1">
        <f>'Raw SP Data'!AC37</f>
        <v>0</v>
      </c>
      <c r="AD37" s="1">
        <f>'Raw SP Data'!AD37</f>
        <v>0</v>
      </c>
      <c r="AE37" s="1">
        <f>'Raw SP Data'!AE37</f>
        <v>0</v>
      </c>
      <c r="AF37" s="1">
        <f>'Raw SP Data'!AF37</f>
        <v>0</v>
      </c>
      <c r="AG37" s="1">
        <f>'Raw SP Data'!AG37</f>
        <v>0</v>
      </c>
      <c r="AH37" s="1">
        <f>'Raw SP Data'!AH37</f>
        <v>0</v>
      </c>
      <c r="AI37" s="1">
        <f>'Raw SP Data'!AI37</f>
        <v>0</v>
      </c>
      <c r="AJ37" s="1">
        <f>'Raw SP Data'!AJ37</f>
        <v>0</v>
      </c>
      <c r="AK37" s="1">
        <f>'Raw SP Data'!AK37</f>
        <v>0</v>
      </c>
      <c r="AL37" s="1">
        <f>'Raw SP Data'!AL37</f>
        <v>0</v>
      </c>
      <c r="AM37" s="1">
        <f>'Raw SP Data'!AM37</f>
        <v>0</v>
      </c>
      <c r="AN37" s="1">
        <f>'Raw SP Data'!AN37</f>
        <v>0</v>
      </c>
      <c r="AO37" s="1">
        <f>'Raw SP Data'!AO37</f>
        <v>0</v>
      </c>
      <c r="AP37" s="1">
        <f>'Raw SP Data'!AP37</f>
        <v>0</v>
      </c>
      <c r="AQ37" s="1">
        <f>'Raw SP Data'!AQ37</f>
        <v>0</v>
      </c>
      <c r="AR37" s="1">
        <f>'Raw SP Data'!AR37</f>
        <v>0</v>
      </c>
      <c r="AS37" s="1">
        <f>'Raw SP Data'!AS37</f>
        <v>0</v>
      </c>
    </row>
    <row r="38" spans="1:45" x14ac:dyDescent="0.25">
      <c r="A38" s="1">
        <f>'Raw SP Data'!A38</f>
        <v>0</v>
      </c>
      <c r="B38" s="1">
        <f>'Raw SP Data'!B38</f>
        <v>0</v>
      </c>
      <c r="C38" s="1">
        <f>'Raw SP Data'!C38</f>
        <v>0</v>
      </c>
      <c r="D38" s="1">
        <f>'Raw SP Data'!D38</f>
        <v>0</v>
      </c>
      <c r="E38" s="1">
        <f>'Raw SP Data'!E38</f>
        <v>0</v>
      </c>
      <c r="F38" s="1">
        <f>'Raw SP Data'!F38</f>
        <v>0</v>
      </c>
      <c r="G38" s="1">
        <f>'Raw SP Data'!G38</f>
        <v>0</v>
      </c>
      <c r="H38" s="1">
        <f>'Raw SP Data'!H38</f>
        <v>0</v>
      </c>
      <c r="I38" s="1">
        <f>'Raw SP Data'!I38</f>
        <v>0</v>
      </c>
      <c r="J38" s="1">
        <f>'Raw SP Data'!J38</f>
        <v>0</v>
      </c>
      <c r="K38" s="1">
        <f>'Raw SP Data'!K38</f>
        <v>0</v>
      </c>
      <c r="L38" s="1">
        <f>'Raw SP Data'!L38</f>
        <v>0</v>
      </c>
      <c r="M38" s="1">
        <f>'Raw SP Data'!M38</f>
        <v>0</v>
      </c>
      <c r="N38" s="1">
        <f>'Raw SP Data'!N38</f>
        <v>0</v>
      </c>
      <c r="O38" s="1">
        <f>'Raw SP Data'!O38</f>
        <v>0</v>
      </c>
      <c r="P38" s="1">
        <f>'Raw SP Data'!P38</f>
        <v>0</v>
      </c>
      <c r="Q38" s="1">
        <f>'Raw SP Data'!Q38</f>
        <v>0</v>
      </c>
      <c r="R38" s="1">
        <f>'Raw SP Data'!R38</f>
        <v>0</v>
      </c>
      <c r="S38" s="1">
        <f>'Raw SP Data'!S38</f>
        <v>0</v>
      </c>
      <c r="T38" s="1">
        <f>'Raw SP Data'!T38</f>
        <v>0</v>
      </c>
      <c r="U38" s="1">
        <f>'Raw SP Data'!U38</f>
        <v>0</v>
      </c>
      <c r="V38" s="1">
        <f>'Raw SP Data'!V38</f>
        <v>0</v>
      </c>
      <c r="W38" s="1">
        <f>'Raw SP Data'!W38</f>
        <v>0</v>
      </c>
      <c r="X38" s="1">
        <f>'Raw SP Data'!X38</f>
        <v>0</v>
      </c>
      <c r="Y38" s="1">
        <f>'Raw SP Data'!Y38</f>
        <v>0</v>
      </c>
      <c r="Z38" s="1">
        <f>'Raw SP Data'!Z38</f>
        <v>0</v>
      </c>
      <c r="AA38" s="1">
        <f>'Raw SP Data'!AA38</f>
        <v>0</v>
      </c>
      <c r="AB38" s="1">
        <f>'Raw SP Data'!AB38</f>
        <v>0</v>
      </c>
      <c r="AC38" s="1">
        <f>'Raw SP Data'!AC38</f>
        <v>0</v>
      </c>
      <c r="AD38" s="1">
        <f>'Raw SP Data'!AD38</f>
        <v>0</v>
      </c>
      <c r="AE38" s="1">
        <f>'Raw SP Data'!AE38</f>
        <v>0</v>
      </c>
      <c r="AF38" s="1">
        <f>'Raw SP Data'!AF38</f>
        <v>0</v>
      </c>
      <c r="AG38" s="1">
        <f>'Raw SP Data'!AG38</f>
        <v>0</v>
      </c>
      <c r="AH38" s="1">
        <f>'Raw SP Data'!AH38</f>
        <v>0</v>
      </c>
      <c r="AI38" s="1">
        <f>'Raw SP Data'!AI38</f>
        <v>0</v>
      </c>
      <c r="AJ38" s="1">
        <f>'Raw SP Data'!AJ38</f>
        <v>0</v>
      </c>
      <c r="AK38" s="1">
        <f>'Raw SP Data'!AK38</f>
        <v>0</v>
      </c>
      <c r="AL38" s="1">
        <f>'Raw SP Data'!AL38</f>
        <v>0</v>
      </c>
      <c r="AM38" s="1">
        <f>'Raw SP Data'!AM38</f>
        <v>0</v>
      </c>
      <c r="AN38" s="1">
        <f>'Raw SP Data'!AN38</f>
        <v>0</v>
      </c>
      <c r="AO38" s="1">
        <f>'Raw SP Data'!AO38</f>
        <v>0</v>
      </c>
      <c r="AP38" s="1">
        <f>'Raw SP Data'!AP38</f>
        <v>0</v>
      </c>
      <c r="AQ38" s="1">
        <f>'Raw SP Data'!AQ38</f>
        <v>0</v>
      </c>
      <c r="AR38" s="1">
        <f>'Raw SP Data'!AR38</f>
        <v>0</v>
      </c>
      <c r="AS38" s="1">
        <f>'Raw SP Data'!AS38</f>
        <v>0</v>
      </c>
    </row>
    <row r="39" spans="1:45" x14ac:dyDescent="0.25">
      <c r="A39" s="1">
        <f>'Raw SP Data'!A39</f>
        <v>0</v>
      </c>
      <c r="B39" s="1">
        <f>'Raw SP Data'!B39</f>
        <v>0</v>
      </c>
      <c r="C39" s="1">
        <f>'Raw SP Data'!C39</f>
        <v>0</v>
      </c>
      <c r="D39" s="1">
        <f>'Raw SP Data'!D39</f>
        <v>0</v>
      </c>
      <c r="E39" s="1">
        <f>'Raw SP Data'!E39</f>
        <v>0</v>
      </c>
      <c r="F39" s="1">
        <f>'Raw SP Data'!F39</f>
        <v>0</v>
      </c>
      <c r="G39" s="1">
        <f>'Raw SP Data'!G39</f>
        <v>0</v>
      </c>
      <c r="H39" s="1">
        <f>'Raw SP Data'!H39</f>
        <v>0</v>
      </c>
      <c r="I39" s="1">
        <f>'Raw SP Data'!I39</f>
        <v>0</v>
      </c>
      <c r="J39" s="1">
        <f>'Raw SP Data'!J39</f>
        <v>0</v>
      </c>
      <c r="K39" s="1">
        <f>'Raw SP Data'!K39</f>
        <v>0</v>
      </c>
      <c r="L39" s="1">
        <f>'Raw SP Data'!L39</f>
        <v>0</v>
      </c>
      <c r="M39" s="1">
        <f>'Raw SP Data'!M39</f>
        <v>0</v>
      </c>
      <c r="N39" s="1">
        <f>'Raw SP Data'!N39</f>
        <v>0</v>
      </c>
      <c r="O39" s="1">
        <f>'Raw SP Data'!O39</f>
        <v>0</v>
      </c>
      <c r="P39" s="1">
        <f>'Raw SP Data'!P39</f>
        <v>0</v>
      </c>
      <c r="Q39" s="1">
        <f>'Raw SP Data'!Q39</f>
        <v>0</v>
      </c>
      <c r="R39" s="1">
        <f>'Raw SP Data'!R39</f>
        <v>0</v>
      </c>
      <c r="S39" s="1">
        <f>'Raw SP Data'!S39</f>
        <v>0</v>
      </c>
      <c r="T39" s="1">
        <f>'Raw SP Data'!T39</f>
        <v>0</v>
      </c>
      <c r="U39" s="1">
        <f>'Raw SP Data'!U39</f>
        <v>0</v>
      </c>
      <c r="V39" s="1">
        <f>'Raw SP Data'!V39</f>
        <v>0</v>
      </c>
      <c r="W39" s="1">
        <f>'Raw SP Data'!W39</f>
        <v>0</v>
      </c>
      <c r="X39" s="1">
        <f>'Raw SP Data'!X39</f>
        <v>0</v>
      </c>
      <c r="Y39" s="1">
        <f>'Raw SP Data'!Y39</f>
        <v>0</v>
      </c>
      <c r="Z39" s="1">
        <f>'Raw SP Data'!Z39</f>
        <v>0</v>
      </c>
      <c r="AA39" s="1">
        <f>'Raw SP Data'!AA39</f>
        <v>0</v>
      </c>
      <c r="AB39" s="1">
        <f>'Raw SP Data'!AB39</f>
        <v>0</v>
      </c>
      <c r="AC39" s="1">
        <f>'Raw SP Data'!AC39</f>
        <v>0</v>
      </c>
      <c r="AD39" s="1">
        <f>'Raw SP Data'!AD39</f>
        <v>0</v>
      </c>
      <c r="AE39" s="1">
        <f>'Raw SP Data'!AE39</f>
        <v>0</v>
      </c>
      <c r="AF39" s="1">
        <f>'Raw SP Data'!AF39</f>
        <v>0</v>
      </c>
      <c r="AG39" s="1">
        <f>'Raw SP Data'!AG39</f>
        <v>0</v>
      </c>
      <c r="AH39" s="1">
        <f>'Raw SP Data'!AH39</f>
        <v>0</v>
      </c>
      <c r="AI39" s="1">
        <f>'Raw SP Data'!AI39</f>
        <v>0</v>
      </c>
      <c r="AJ39" s="1">
        <f>'Raw SP Data'!AJ39</f>
        <v>0</v>
      </c>
      <c r="AK39" s="1">
        <f>'Raw SP Data'!AK39</f>
        <v>0</v>
      </c>
      <c r="AL39" s="1">
        <f>'Raw SP Data'!AL39</f>
        <v>0</v>
      </c>
      <c r="AM39" s="1">
        <f>'Raw SP Data'!AM39</f>
        <v>0</v>
      </c>
      <c r="AN39" s="1">
        <f>'Raw SP Data'!AN39</f>
        <v>0</v>
      </c>
      <c r="AO39" s="1">
        <f>'Raw SP Data'!AO39</f>
        <v>0</v>
      </c>
      <c r="AP39" s="1">
        <f>'Raw SP Data'!AP39</f>
        <v>0</v>
      </c>
      <c r="AQ39" s="1">
        <f>'Raw SP Data'!AQ39</f>
        <v>0</v>
      </c>
      <c r="AR39" s="1">
        <f>'Raw SP Data'!AR39</f>
        <v>0</v>
      </c>
      <c r="AS39" s="1">
        <f>'Raw SP Data'!AS39</f>
        <v>0</v>
      </c>
    </row>
    <row r="40" spans="1:45" x14ac:dyDescent="0.25">
      <c r="A40" s="1">
        <f>'Raw SP Data'!A40</f>
        <v>0</v>
      </c>
      <c r="B40" s="1">
        <f>'Raw SP Data'!B40</f>
        <v>0</v>
      </c>
      <c r="C40" s="1">
        <f>'Raw SP Data'!C40</f>
        <v>0</v>
      </c>
      <c r="D40" s="1">
        <f>'Raw SP Data'!D40</f>
        <v>0</v>
      </c>
      <c r="E40" s="1">
        <f>'Raw SP Data'!E40</f>
        <v>0</v>
      </c>
      <c r="F40" s="1">
        <f>'Raw SP Data'!F40</f>
        <v>0</v>
      </c>
      <c r="G40" s="1">
        <f>'Raw SP Data'!G40</f>
        <v>0</v>
      </c>
      <c r="H40" s="1">
        <f>'Raw SP Data'!H40</f>
        <v>0</v>
      </c>
      <c r="I40" s="1">
        <f>'Raw SP Data'!I40</f>
        <v>0</v>
      </c>
      <c r="J40" s="1">
        <f>'Raw SP Data'!J40</f>
        <v>0</v>
      </c>
      <c r="K40" s="1">
        <f>'Raw SP Data'!K40</f>
        <v>0</v>
      </c>
      <c r="L40" s="1">
        <f>'Raw SP Data'!L40</f>
        <v>0</v>
      </c>
      <c r="M40" s="1">
        <f>'Raw SP Data'!M40</f>
        <v>0</v>
      </c>
      <c r="N40" s="1">
        <f>'Raw SP Data'!N40</f>
        <v>0</v>
      </c>
      <c r="O40" s="1">
        <f>'Raw SP Data'!O40</f>
        <v>0</v>
      </c>
      <c r="P40" s="1">
        <f>'Raw SP Data'!P40</f>
        <v>0</v>
      </c>
      <c r="Q40" s="1">
        <f>'Raw SP Data'!Q40</f>
        <v>0</v>
      </c>
      <c r="R40" s="1">
        <f>'Raw SP Data'!R40</f>
        <v>0</v>
      </c>
      <c r="S40" s="1">
        <f>'Raw SP Data'!S40</f>
        <v>0</v>
      </c>
      <c r="T40" s="1">
        <f>'Raw SP Data'!T40</f>
        <v>0</v>
      </c>
      <c r="U40" s="1">
        <f>'Raw SP Data'!U40</f>
        <v>0</v>
      </c>
      <c r="V40" s="1">
        <f>'Raw SP Data'!V40</f>
        <v>0</v>
      </c>
      <c r="W40" s="1">
        <f>'Raw SP Data'!W40</f>
        <v>0</v>
      </c>
      <c r="X40" s="1">
        <f>'Raw SP Data'!X40</f>
        <v>0</v>
      </c>
      <c r="Y40" s="1">
        <f>'Raw SP Data'!Y40</f>
        <v>0</v>
      </c>
      <c r="Z40" s="1">
        <f>'Raw SP Data'!Z40</f>
        <v>0</v>
      </c>
      <c r="AA40" s="1">
        <f>'Raw SP Data'!AA40</f>
        <v>0</v>
      </c>
      <c r="AB40" s="1">
        <f>'Raw SP Data'!AB40</f>
        <v>0</v>
      </c>
      <c r="AC40" s="1">
        <f>'Raw SP Data'!AC40</f>
        <v>0</v>
      </c>
      <c r="AD40" s="1">
        <f>'Raw SP Data'!AD40</f>
        <v>0</v>
      </c>
      <c r="AE40" s="1">
        <f>'Raw SP Data'!AE40</f>
        <v>0</v>
      </c>
      <c r="AF40" s="1">
        <f>'Raw SP Data'!AF40</f>
        <v>0</v>
      </c>
      <c r="AG40" s="1">
        <f>'Raw SP Data'!AG40</f>
        <v>0</v>
      </c>
      <c r="AH40" s="1">
        <f>'Raw SP Data'!AH40</f>
        <v>0</v>
      </c>
      <c r="AI40" s="1">
        <f>'Raw SP Data'!AI40</f>
        <v>0</v>
      </c>
      <c r="AJ40" s="1">
        <f>'Raw SP Data'!AJ40</f>
        <v>0</v>
      </c>
      <c r="AK40" s="1">
        <f>'Raw SP Data'!AK40</f>
        <v>0</v>
      </c>
      <c r="AL40" s="1">
        <f>'Raw SP Data'!AL40</f>
        <v>0</v>
      </c>
      <c r="AM40" s="1">
        <f>'Raw SP Data'!AM40</f>
        <v>0</v>
      </c>
      <c r="AN40" s="1">
        <f>'Raw SP Data'!AN40</f>
        <v>0</v>
      </c>
      <c r="AO40" s="1">
        <f>'Raw SP Data'!AO40</f>
        <v>0</v>
      </c>
      <c r="AP40" s="1">
        <f>'Raw SP Data'!AP40</f>
        <v>0</v>
      </c>
      <c r="AQ40" s="1">
        <f>'Raw SP Data'!AQ40</f>
        <v>0</v>
      </c>
      <c r="AR40" s="1">
        <f>'Raw SP Data'!AR40</f>
        <v>0</v>
      </c>
      <c r="AS40" s="1">
        <f>'Raw SP Data'!AS40</f>
        <v>0</v>
      </c>
    </row>
    <row r="41" spans="1:45" x14ac:dyDescent="0.25">
      <c r="A41" s="1">
        <f>'Raw SP Data'!A41</f>
        <v>0</v>
      </c>
      <c r="B41" s="1">
        <f>'Raw SP Data'!B41</f>
        <v>0</v>
      </c>
      <c r="C41" s="1">
        <f>'Raw SP Data'!C41</f>
        <v>0</v>
      </c>
      <c r="D41" s="1">
        <f>'Raw SP Data'!D41</f>
        <v>0</v>
      </c>
      <c r="E41" s="1">
        <f>'Raw SP Data'!E41</f>
        <v>0</v>
      </c>
      <c r="F41" s="1">
        <f>'Raw SP Data'!F41</f>
        <v>0</v>
      </c>
      <c r="G41" s="1">
        <f>'Raw SP Data'!G41</f>
        <v>0</v>
      </c>
      <c r="H41" s="1">
        <f>'Raw SP Data'!H41</f>
        <v>0</v>
      </c>
      <c r="I41" s="1">
        <f>'Raw SP Data'!I41</f>
        <v>0</v>
      </c>
      <c r="J41" s="1">
        <f>'Raw SP Data'!J41</f>
        <v>0</v>
      </c>
      <c r="K41" s="1">
        <f>'Raw SP Data'!K41</f>
        <v>0</v>
      </c>
      <c r="L41" s="1">
        <f>'Raw SP Data'!L41</f>
        <v>0</v>
      </c>
      <c r="M41" s="1">
        <f>'Raw SP Data'!M41</f>
        <v>0</v>
      </c>
      <c r="N41" s="1">
        <f>'Raw SP Data'!N41</f>
        <v>0</v>
      </c>
      <c r="O41" s="1">
        <f>'Raw SP Data'!O41</f>
        <v>0</v>
      </c>
      <c r="P41" s="1">
        <f>'Raw SP Data'!P41</f>
        <v>0</v>
      </c>
      <c r="Q41" s="1">
        <f>'Raw SP Data'!Q41</f>
        <v>0</v>
      </c>
      <c r="R41" s="1">
        <f>'Raw SP Data'!R41</f>
        <v>0</v>
      </c>
      <c r="S41" s="1">
        <f>'Raw SP Data'!S41</f>
        <v>0</v>
      </c>
      <c r="T41" s="1">
        <f>'Raw SP Data'!T41</f>
        <v>0</v>
      </c>
      <c r="U41" s="1">
        <f>'Raw SP Data'!U41</f>
        <v>0</v>
      </c>
      <c r="V41" s="1">
        <f>'Raw SP Data'!V41</f>
        <v>0</v>
      </c>
      <c r="W41" s="1">
        <f>'Raw SP Data'!W41</f>
        <v>0</v>
      </c>
      <c r="X41" s="1">
        <f>'Raw SP Data'!X41</f>
        <v>0</v>
      </c>
      <c r="Y41" s="1">
        <f>'Raw SP Data'!Y41</f>
        <v>0</v>
      </c>
      <c r="Z41" s="1">
        <f>'Raw SP Data'!Z41</f>
        <v>0</v>
      </c>
      <c r="AA41" s="1">
        <f>'Raw SP Data'!AA41</f>
        <v>0</v>
      </c>
      <c r="AB41" s="1">
        <f>'Raw SP Data'!AB41</f>
        <v>0</v>
      </c>
      <c r="AC41" s="1">
        <f>'Raw SP Data'!AC41</f>
        <v>0</v>
      </c>
      <c r="AD41" s="1">
        <f>'Raw SP Data'!AD41</f>
        <v>0</v>
      </c>
      <c r="AE41" s="1">
        <f>'Raw SP Data'!AE41</f>
        <v>0</v>
      </c>
      <c r="AF41" s="1">
        <f>'Raw SP Data'!AF41</f>
        <v>0</v>
      </c>
      <c r="AG41" s="1">
        <f>'Raw SP Data'!AG41</f>
        <v>0</v>
      </c>
      <c r="AH41" s="1">
        <f>'Raw SP Data'!AH41</f>
        <v>0</v>
      </c>
      <c r="AI41" s="1">
        <f>'Raw SP Data'!AI41</f>
        <v>0</v>
      </c>
      <c r="AJ41" s="1">
        <f>'Raw SP Data'!AJ41</f>
        <v>0</v>
      </c>
      <c r="AK41" s="1">
        <f>'Raw SP Data'!AK41</f>
        <v>0</v>
      </c>
      <c r="AL41" s="1">
        <f>'Raw SP Data'!AL41</f>
        <v>0</v>
      </c>
      <c r="AM41" s="1">
        <f>'Raw SP Data'!AM41</f>
        <v>0</v>
      </c>
      <c r="AN41" s="1">
        <f>'Raw SP Data'!AN41</f>
        <v>0</v>
      </c>
      <c r="AO41" s="1">
        <f>'Raw SP Data'!AO41</f>
        <v>0</v>
      </c>
      <c r="AP41" s="1">
        <f>'Raw SP Data'!AP41</f>
        <v>0</v>
      </c>
      <c r="AQ41" s="1">
        <f>'Raw SP Data'!AQ41</f>
        <v>0</v>
      </c>
      <c r="AR41" s="1">
        <f>'Raw SP Data'!AR41</f>
        <v>0</v>
      </c>
      <c r="AS41" s="1">
        <f>'Raw SP Data'!AS41</f>
        <v>0</v>
      </c>
    </row>
    <row r="42" spans="1:45" x14ac:dyDescent="0.25">
      <c r="A42" s="1">
        <f>'Raw SP Data'!A42</f>
        <v>0</v>
      </c>
      <c r="B42" s="1">
        <f>'Raw SP Data'!B42</f>
        <v>0</v>
      </c>
      <c r="C42" s="1">
        <f>'Raw SP Data'!C42</f>
        <v>0</v>
      </c>
      <c r="D42" s="1">
        <f>'Raw SP Data'!D42</f>
        <v>0</v>
      </c>
      <c r="E42" s="1">
        <f>'Raw SP Data'!E42</f>
        <v>0</v>
      </c>
      <c r="F42" s="1">
        <f>'Raw SP Data'!F42</f>
        <v>0</v>
      </c>
      <c r="G42" s="1">
        <f>'Raw SP Data'!G42</f>
        <v>0</v>
      </c>
      <c r="H42" s="1">
        <f>'Raw SP Data'!H42</f>
        <v>0</v>
      </c>
      <c r="I42" s="1">
        <f>'Raw SP Data'!I42</f>
        <v>0</v>
      </c>
      <c r="J42" s="1">
        <f>'Raw SP Data'!J42</f>
        <v>0</v>
      </c>
      <c r="K42" s="1">
        <f>'Raw SP Data'!K42</f>
        <v>0</v>
      </c>
      <c r="L42" s="1">
        <f>'Raw SP Data'!L42</f>
        <v>0</v>
      </c>
      <c r="M42" s="1">
        <f>'Raw SP Data'!M42</f>
        <v>0</v>
      </c>
      <c r="N42" s="1">
        <f>'Raw SP Data'!N42</f>
        <v>0</v>
      </c>
      <c r="O42" s="1">
        <f>'Raw SP Data'!O42</f>
        <v>0</v>
      </c>
      <c r="P42" s="1">
        <f>'Raw SP Data'!P42</f>
        <v>0</v>
      </c>
      <c r="Q42" s="1">
        <f>'Raw SP Data'!Q42</f>
        <v>0</v>
      </c>
      <c r="R42" s="1">
        <f>'Raw SP Data'!R42</f>
        <v>0</v>
      </c>
      <c r="S42" s="1">
        <f>'Raw SP Data'!S42</f>
        <v>0</v>
      </c>
      <c r="T42" s="1">
        <f>'Raw SP Data'!T42</f>
        <v>0</v>
      </c>
      <c r="U42" s="1">
        <f>'Raw SP Data'!U42</f>
        <v>0</v>
      </c>
      <c r="V42" s="1">
        <f>'Raw SP Data'!V42</f>
        <v>0</v>
      </c>
      <c r="W42" s="1">
        <f>'Raw SP Data'!W42</f>
        <v>0</v>
      </c>
      <c r="X42" s="1">
        <f>'Raw SP Data'!X42</f>
        <v>0</v>
      </c>
      <c r="Y42" s="1">
        <f>'Raw SP Data'!Y42</f>
        <v>0</v>
      </c>
      <c r="Z42" s="1">
        <f>'Raw SP Data'!Z42</f>
        <v>0</v>
      </c>
      <c r="AA42" s="1">
        <f>'Raw SP Data'!AA42</f>
        <v>0</v>
      </c>
      <c r="AB42" s="1">
        <f>'Raw SP Data'!AB42</f>
        <v>0</v>
      </c>
      <c r="AC42" s="1">
        <f>'Raw SP Data'!AC42</f>
        <v>0</v>
      </c>
      <c r="AD42" s="1">
        <f>'Raw SP Data'!AD42</f>
        <v>0</v>
      </c>
      <c r="AE42" s="1">
        <f>'Raw SP Data'!AE42</f>
        <v>0</v>
      </c>
      <c r="AF42" s="1">
        <f>'Raw SP Data'!AF42</f>
        <v>0</v>
      </c>
      <c r="AG42" s="1">
        <f>'Raw SP Data'!AG42</f>
        <v>0</v>
      </c>
      <c r="AH42" s="1">
        <f>'Raw SP Data'!AH42</f>
        <v>0</v>
      </c>
      <c r="AI42" s="1">
        <f>'Raw SP Data'!AI42</f>
        <v>0</v>
      </c>
      <c r="AJ42" s="1">
        <f>'Raw SP Data'!AJ42</f>
        <v>0</v>
      </c>
      <c r="AK42" s="1">
        <f>'Raw SP Data'!AK42</f>
        <v>0</v>
      </c>
      <c r="AL42" s="1">
        <f>'Raw SP Data'!AL42</f>
        <v>0</v>
      </c>
      <c r="AM42" s="1">
        <f>'Raw SP Data'!AM42</f>
        <v>0</v>
      </c>
      <c r="AN42" s="1">
        <f>'Raw SP Data'!AN42</f>
        <v>0</v>
      </c>
      <c r="AO42" s="1">
        <f>'Raw SP Data'!AO42</f>
        <v>0</v>
      </c>
      <c r="AP42" s="1">
        <f>'Raw SP Data'!AP42</f>
        <v>0</v>
      </c>
      <c r="AQ42" s="1">
        <f>'Raw SP Data'!AQ42</f>
        <v>0</v>
      </c>
      <c r="AR42" s="1">
        <f>'Raw SP Data'!AR42</f>
        <v>0</v>
      </c>
      <c r="AS42" s="1">
        <f>'Raw SP Data'!AS42</f>
        <v>0</v>
      </c>
    </row>
    <row r="43" spans="1:45" x14ac:dyDescent="0.25">
      <c r="A43" s="1">
        <f>'Raw SP Data'!A43</f>
        <v>0</v>
      </c>
      <c r="B43" s="1">
        <f>'Raw SP Data'!B43</f>
        <v>0</v>
      </c>
      <c r="C43" s="1">
        <f>'Raw SP Data'!C43</f>
        <v>0</v>
      </c>
      <c r="D43" s="1">
        <f>'Raw SP Data'!D43</f>
        <v>0</v>
      </c>
      <c r="E43" s="1">
        <f>'Raw SP Data'!E43</f>
        <v>0</v>
      </c>
      <c r="F43" s="1">
        <f>'Raw SP Data'!F43</f>
        <v>0</v>
      </c>
      <c r="G43" s="1">
        <f>'Raw SP Data'!G43</f>
        <v>0</v>
      </c>
      <c r="H43" s="1">
        <f>'Raw SP Data'!H43</f>
        <v>0</v>
      </c>
      <c r="I43" s="1">
        <f>'Raw SP Data'!I43</f>
        <v>0</v>
      </c>
      <c r="J43" s="1">
        <f>'Raw SP Data'!J43</f>
        <v>0</v>
      </c>
      <c r="K43" s="1">
        <f>'Raw SP Data'!K43</f>
        <v>0</v>
      </c>
      <c r="L43" s="1">
        <f>'Raw SP Data'!L43</f>
        <v>0</v>
      </c>
      <c r="M43" s="1">
        <f>'Raw SP Data'!M43</f>
        <v>0</v>
      </c>
      <c r="N43" s="1">
        <f>'Raw SP Data'!N43</f>
        <v>0</v>
      </c>
      <c r="O43" s="1">
        <f>'Raw SP Data'!O43</f>
        <v>0</v>
      </c>
      <c r="P43" s="1">
        <f>'Raw SP Data'!P43</f>
        <v>0</v>
      </c>
      <c r="Q43" s="1">
        <f>'Raw SP Data'!Q43</f>
        <v>0</v>
      </c>
      <c r="R43" s="1">
        <f>'Raw SP Data'!R43</f>
        <v>0</v>
      </c>
      <c r="S43" s="1">
        <f>'Raw SP Data'!S43</f>
        <v>0</v>
      </c>
      <c r="T43" s="1">
        <f>'Raw SP Data'!T43</f>
        <v>0</v>
      </c>
      <c r="U43" s="1">
        <f>'Raw SP Data'!U43</f>
        <v>0</v>
      </c>
      <c r="V43" s="1">
        <f>'Raw SP Data'!V43</f>
        <v>0</v>
      </c>
      <c r="W43" s="1">
        <f>'Raw SP Data'!W43</f>
        <v>0</v>
      </c>
      <c r="X43" s="1">
        <f>'Raw SP Data'!X43</f>
        <v>0</v>
      </c>
      <c r="Y43" s="1">
        <f>'Raw SP Data'!Y43</f>
        <v>0</v>
      </c>
      <c r="Z43" s="1">
        <f>'Raw SP Data'!Z43</f>
        <v>0</v>
      </c>
      <c r="AA43" s="1">
        <f>'Raw SP Data'!AA43</f>
        <v>0</v>
      </c>
      <c r="AB43" s="1">
        <f>'Raw SP Data'!AB43</f>
        <v>0</v>
      </c>
      <c r="AC43" s="1">
        <f>'Raw SP Data'!AC43</f>
        <v>0</v>
      </c>
      <c r="AD43" s="1">
        <f>'Raw SP Data'!AD43</f>
        <v>0</v>
      </c>
      <c r="AE43" s="1">
        <f>'Raw SP Data'!AE43</f>
        <v>0</v>
      </c>
      <c r="AF43" s="1">
        <f>'Raw SP Data'!AF43</f>
        <v>0</v>
      </c>
      <c r="AG43" s="1">
        <f>'Raw SP Data'!AG43</f>
        <v>0</v>
      </c>
      <c r="AH43" s="1">
        <f>'Raw SP Data'!AH43</f>
        <v>0</v>
      </c>
      <c r="AI43" s="1">
        <f>'Raw SP Data'!AI43</f>
        <v>0</v>
      </c>
      <c r="AJ43" s="1">
        <f>'Raw SP Data'!AJ43</f>
        <v>0</v>
      </c>
      <c r="AK43" s="1">
        <f>'Raw SP Data'!AK43</f>
        <v>0</v>
      </c>
      <c r="AL43" s="1">
        <f>'Raw SP Data'!AL43</f>
        <v>0</v>
      </c>
      <c r="AM43" s="1">
        <f>'Raw SP Data'!AM43</f>
        <v>0</v>
      </c>
      <c r="AN43" s="1">
        <f>'Raw SP Data'!AN43</f>
        <v>0</v>
      </c>
      <c r="AO43" s="1">
        <f>'Raw SP Data'!AO43</f>
        <v>0</v>
      </c>
      <c r="AP43" s="1">
        <f>'Raw SP Data'!AP43</f>
        <v>0</v>
      </c>
      <c r="AQ43" s="1">
        <f>'Raw SP Data'!AQ43</f>
        <v>0</v>
      </c>
      <c r="AR43" s="1">
        <f>'Raw SP Data'!AR43</f>
        <v>0</v>
      </c>
      <c r="AS43" s="1">
        <f>'Raw SP Data'!AS43</f>
        <v>0</v>
      </c>
    </row>
    <row r="44" spans="1:45" x14ac:dyDescent="0.25">
      <c r="A44" s="1">
        <f>'Raw SP Data'!A44</f>
        <v>0</v>
      </c>
      <c r="B44" s="1">
        <f>'Raw SP Data'!B44</f>
        <v>0</v>
      </c>
      <c r="C44" s="1">
        <f>'Raw SP Data'!C44</f>
        <v>0</v>
      </c>
      <c r="D44" s="1">
        <f>'Raw SP Data'!D44</f>
        <v>0</v>
      </c>
      <c r="E44" s="1">
        <f>'Raw SP Data'!E44</f>
        <v>0</v>
      </c>
      <c r="F44" s="1">
        <f>'Raw SP Data'!F44</f>
        <v>0</v>
      </c>
      <c r="G44" s="1">
        <f>'Raw SP Data'!G44</f>
        <v>0</v>
      </c>
      <c r="H44" s="1">
        <f>'Raw SP Data'!H44</f>
        <v>0</v>
      </c>
      <c r="I44" s="1">
        <f>'Raw SP Data'!I44</f>
        <v>0</v>
      </c>
      <c r="J44" s="1">
        <f>'Raw SP Data'!J44</f>
        <v>0</v>
      </c>
      <c r="K44" s="1">
        <f>'Raw SP Data'!K44</f>
        <v>0</v>
      </c>
      <c r="L44" s="1">
        <f>'Raw SP Data'!L44</f>
        <v>0</v>
      </c>
      <c r="M44" s="1">
        <f>'Raw SP Data'!M44</f>
        <v>0</v>
      </c>
      <c r="N44" s="1">
        <f>'Raw SP Data'!N44</f>
        <v>0</v>
      </c>
      <c r="O44" s="1">
        <f>'Raw SP Data'!O44</f>
        <v>0</v>
      </c>
      <c r="P44" s="1">
        <f>'Raw SP Data'!P44</f>
        <v>0</v>
      </c>
      <c r="Q44" s="1">
        <f>'Raw SP Data'!Q44</f>
        <v>0</v>
      </c>
      <c r="R44" s="1">
        <f>'Raw SP Data'!R44</f>
        <v>0</v>
      </c>
      <c r="S44" s="1">
        <f>'Raw SP Data'!S44</f>
        <v>0</v>
      </c>
      <c r="T44" s="1">
        <f>'Raw SP Data'!T44</f>
        <v>0</v>
      </c>
      <c r="U44" s="1">
        <f>'Raw SP Data'!U44</f>
        <v>0</v>
      </c>
      <c r="V44" s="1">
        <f>'Raw SP Data'!V44</f>
        <v>0</v>
      </c>
      <c r="W44" s="1">
        <f>'Raw SP Data'!W44</f>
        <v>0</v>
      </c>
      <c r="X44" s="1">
        <f>'Raw SP Data'!X44</f>
        <v>0</v>
      </c>
      <c r="Y44" s="1">
        <f>'Raw SP Data'!Y44</f>
        <v>0</v>
      </c>
      <c r="Z44" s="1">
        <f>'Raw SP Data'!Z44</f>
        <v>0</v>
      </c>
      <c r="AA44" s="1">
        <f>'Raw SP Data'!AA44</f>
        <v>0</v>
      </c>
      <c r="AB44" s="1">
        <f>'Raw SP Data'!AB44</f>
        <v>0</v>
      </c>
      <c r="AC44" s="1">
        <f>'Raw SP Data'!AC44</f>
        <v>0</v>
      </c>
      <c r="AD44" s="1">
        <f>'Raw SP Data'!AD44</f>
        <v>0</v>
      </c>
      <c r="AE44" s="1">
        <f>'Raw SP Data'!AE44</f>
        <v>0</v>
      </c>
      <c r="AF44" s="1">
        <f>'Raw SP Data'!AF44</f>
        <v>0</v>
      </c>
      <c r="AG44" s="1">
        <f>'Raw SP Data'!AG44</f>
        <v>0</v>
      </c>
      <c r="AH44" s="1">
        <f>'Raw SP Data'!AH44</f>
        <v>0</v>
      </c>
      <c r="AI44" s="1">
        <f>'Raw SP Data'!AI44</f>
        <v>0</v>
      </c>
      <c r="AJ44" s="1">
        <f>'Raw SP Data'!AJ44</f>
        <v>0</v>
      </c>
      <c r="AK44" s="1">
        <f>'Raw SP Data'!AK44</f>
        <v>0</v>
      </c>
      <c r="AL44" s="1">
        <f>'Raw SP Data'!AL44</f>
        <v>0</v>
      </c>
      <c r="AM44" s="1">
        <f>'Raw SP Data'!AM44</f>
        <v>0</v>
      </c>
      <c r="AN44" s="1">
        <f>'Raw SP Data'!AN44</f>
        <v>0</v>
      </c>
      <c r="AO44" s="1">
        <f>'Raw SP Data'!AO44</f>
        <v>0</v>
      </c>
      <c r="AP44" s="1">
        <f>'Raw SP Data'!AP44</f>
        <v>0</v>
      </c>
      <c r="AQ44" s="1">
        <f>'Raw SP Data'!AQ44</f>
        <v>0</v>
      </c>
      <c r="AR44" s="1">
        <f>'Raw SP Data'!AR44</f>
        <v>0</v>
      </c>
      <c r="AS44" s="1">
        <f>'Raw SP Data'!AS44</f>
        <v>0</v>
      </c>
    </row>
    <row r="45" spans="1:45" x14ac:dyDescent="0.25">
      <c r="A45" s="1">
        <f>'Raw SP Data'!A45</f>
        <v>0</v>
      </c>
      <c r="B45" s="1">
        <f>'Raw SP Data'!B45</f>
        <v>0</v>
      </c>
      <c r="C45" s="1">
        <f>'Raw SP Data'!C45</f>
        <v>0</v>
      </c>
      <c r="D45" s="1">
        <f>'Raw SP Data'!D45</f>
        <v>0</v>
      </c>
      <c r="E45" s="1">
        <f>'Raw SP Data'!E45</f>
        <v>0</v>
      </c>
      <c r="F45" s="1">
        <f>'Raw SP Data'!F45</f>
        <v>0</v>
      </c>
      <c r="G45" s="1">
        <f>'Raw SP Data'!G45</f>
        <v>0</v>
      </c>
      <c r="H45" s="1">
        <f>'Raw SP Data'!H45</f>
        <v>0</v>
      </c>
      <c r="I45" s="1">
        <f>'Raw SP Data'!I45</f>
        <v>0</v>
      </c>
      <c r="J45" s="1">
        <f>'Raw SP Data'!J45</f>
        <v>0</v>
      </c>
      <c r="K45" s="1">
        <f>'Raw SP Data'!K45</f>
        <v>0</v>
      </c>
      <c r="L45" s="1">
        <f>'Raw SP Data'!L45</f>
        <v>0</v>
      </c>
      <c r="M45" s="1">
        <f>'Raw SP Data'!M45</f>
        <v>0</v>
      </c>
      <c r="N45" s="1">
        <f>'Raw SP Data'!N45</f>
        <v>0</v>
      </c>
      <c r="O45" s="1">
        <f>'Raw SP Data'!O45</f>
        <v>0</v>
      </c>
      <c r="P45" s="1">
        <f>'Raw SP Data'!P45</f>
        <v>0</v>
      </c>
      <c r="Q45" s="1">
        <f>'Raw SP Data'!Q45</f>
        <v>0</v>
      </c>
      <c r="R45" s="1">
        <f>'Raw SP Data'!R45</f>
        <v>0</v>
      </c>
      <c r="S45" s="1">
        <f>'Raw SP Data'!S45</f>
        <v>0</v>
      </c>
      <c r="T45" s="1">
        <f>'Raw SP Data'!T45</f>
        <v>0</v>
      </c>
      <c r="U45" s="1">
        <f>'Raw SP Data'!U45</f>
        <v>0</v>
      </c>
      <c r="V45" s="1">
        <f>'Raw SP Data'!V45</f>
        <v>0</v>
      </c>
      <c r="W45" s="1">
        <f>'Raw SP Data'!W45</f>
        <v>0</v>
      </c>
      <c r="X45" s="1">
        <f>'Raw SP Data'!X45</f>
        <v>0</v>
      </c>
      <c r="Y45" s="1">
        <f>'Raw SP Data'!Y45</f>
        <v>0</v>
      </c>
      <c r="Z45" s="1">
        <f>'Raw SP Data'!Z45</f>
        <v>0</v>
      </c>
      <c r="AA45" s="1">
        <f>'Raw SP Data'!AA45</f>
        <v>0</v>
      </c>
      <c r="AB45" s="1">
        <f>'Raw SP Data'!AB45</f>
        <v>0</v>
      </c>
      <c r="AC45" s="1">
        <f>'Raw SP Data'!AC45</f>
        <v>0</v>
      </c>
      <c r="AD45" s="1">
        <f>'Raw SP Data'!AD45</f>
        <v>0</v>
      </c>
      <c r="AE45" s="1">
        <f>'Raw SP Data'!AE45</f>
        <v>0</v>
      </c>
      <c r="AF45" s="1">
        <f>'Raw SP Data'!AF45</f>
        <v>0</v>
      </c>
      <c r="AG45" s="1">
        <f>'Raw SP Data'!AG45</f>
        <v>0</v>
      </c>
      <c r="AH45" s="1">
        <f>'Raw SP Data'!AH45</f>
        <v>0</v>
      </c>
      <c r="AI45" s="1">
        <f>'Raw SP Data'!AI45</f>
        <v>0</v>
      </c>
      <c r="AJ45" s="1">
        <f>'Raw SP Data'!AJ45</f>
        <v>0</v>
      </c>
      <c r="AK45" s="1">
        <f>'Raw SP Data'!AK45</f>
        <v>0</v>
      </c>
      <c r="AL45" s="1">
        <f>'Raw SP Data'!AL45</f>
        <v>0</v>
      </c>
      <c r="AM45" s="1">
        <f>'Raw SP Data'!AM45</f>
        <v>0</v>
      </c>
      <c r="AN45" s="1">
        <f>'Raw SP Data'!AN45</f>
        <v>0</v>
      </c>
      <c r="AO45" s="1">
        <f>'Raw SP Data'!AO45</f>
        <v>0</v>
      </c>
      <c r="AP45" s="1">
        <f>'Raw SP Data'!AP45</f>
        <v>0</v>
      </c>
      <c r="AQ45" s="1">
        <f>'Raw SP Data'!AQ45</f>
        <v>0</v>
      </c>
      <c r="AR45" s="1">
        <f>'Raw SP Data'!AR45</f>
        <v>0</v>
      </c>
      <c r="AS45" s="1">
        <f>'Raw SP Data'!AS45</f>
        <v>0</v>
      </c>
    </row>
    <row r="46" spans="1:45" x14ac:dyDescent="0.25">
      <c r="A46" s="1">
        <f>'Raw SP Data'!A46</f>
        <v>0</v>
      </c>
      <c r="B46" s="1">
        <f>'Raw SP Data'!B46</f>
        <v>0</v>
      </c>
      <c r="C46" s="1">
        <f>'Raw SP Data'!C46</f>
        <v>0</v>
      </c>
      <c r="D46" s="1">
        <f>'Raw SP Data'!D46</f>
        <v>0</v>
      </c>
      <c r="E46" s="1">
        <f>'Raw SP Data'!E46</f>
        <v>0</v>
      </c>
      <c r="F46" s="1">
        <f>'Raw SP Data'!F46</f>
        <v>0</v>
      </c>
      <c r="G46" s="1">
        <f>'Raw SP Data'!G46</f>
        <v>0</v>
      </c>
      <c r="H46" s="1">
        <f>'Raw SP Data'!H46</f>
        <v>0</v>
      </c>
      <c r="I46" s="1">
        <f>'Raw SP Data'!I46</f>
        <v>0</v>
      </c>
      <c r="J46" s="1">
        <f>'Raw SP Data'!J46</f>
        <v>0</v>
      </c>
      <c r="K46" s="1">
        <f>'Raw SP Data'!K46</f>
        <v>0</v>
      </c>
      <c r="L46" s="1">
        <f>'Raw SP Data'!L46</f>
        <v>0</v>
      </c>
      <c r="M46" s="1">
        <f>'Raw SP Data'!M46</f>
        <v>0</v>
      </c>
      <c r="N46" s="1">
        <f>'Raw SP Data'!N46</f>
        <v>0</v>
      </c>
      <c r="O46" s="1">
        <f>'Raw SP Data'!O46</f>
        <v>0</v>
      </c>
      <c r="P46" s="1">
        <f>'Raw SP Data'!P46</f>
        <v>0</v>
      </c>
      <c r="Q46" s="1">
        <f>'Raw SP Data'!Q46</f>
        <v>0</v>
      </c>
      <c r="R46" s="1">
        <f>'Raw SP Data'!R46</f>
        <v>0</v>
      </c>
      <c r="S46" s="1">
        <f>'Raw SP Data'!S46</f>
        <v>0</v>
      </c>
      <c r="T46" s="1">
        <f>'Raw SP Data'!T46</f>
        <v>0</v>
      </c>
      <c r="U46" s="1">
        <f>'Raw SP Data'!U46</f>
        <v>0</v>
      </c>
      <c r="V46" s="1">
        <f>'Raw SP Data'!V46</f>
        <v>0</v>
      </c>
      <c r="W46" s="1">
        <f>'Raw SP Data'!W46</f>
        <v>0</v>
      </c>
      <c r="X46" s="1">
        <f>'Raw SP Data'!X46</f>
        <v>0</v>
      </c>
      <c r="Y46" s="1">
        <f>'Raw SP Data'!Y46</f>
        <v>0</v>
      </c>
      <c r="Z46" s="1">
        <f>'Raw SP Data'!Z46</f>
        <v>0</v>
      </c>
      <c r="AA46" s="1">
        <f>'Raw SP Data'!AA46</f>
        <v>0</v>
      </c>
      <c r="AB46" s="1">
        <f>'Raw SP Data'!AB46</f>
        <v>0</v>
      </c>
      <c r="AC46" s="1">
        <f>'Raw SP Data'!AC46</f>
        <v>0</v>
      </c>
      <c r="AD46" s="1">
        <f>'Raw SP Data'!AD46</f>
        <v>0</v>
      </c>
      <c r="AE46" s="1">
        <f>'Raw SP Data'!AE46</f>
        <v>0</v>
      </c>
      <c r="AF46" s="1">
        <f>'Raw SP Data'!AF46</f>
        <v>0</v>
      </c>
      <c r="AG46" s="1">
        <f>'Raw SP Data'!AG46</f>
        <v>0</v>
      </c>
      <c r="AH46" s="1">
        <f>'Raw SP Data'!AH46</f>
        <v>0</v>
      </c>
      <c r="AI46" s="1">
        <f>'Raw SP Data'!AI46</f>
        <v>0</v>
      </c>
      <c r="AJ46" s="1">
        <f>'Raw SP Data'!AJ46</f>
        <v>0</v>
      </c>
      <c r="AK46" s="1">
        <f>'Raw SP Data'!AK46</f>
        <v>0</v>
      </c>
      <c r="AL46" s="1">
        <f>'Raw SP Data'!AL46</f>
        <v>0</v>
      </c>
      <c r="AM46" s="1">
        <f>'Raw SP Data'!AM46</f>
        <v>0</v>
      </c>
      <c r="AN46" s="1">
        <f>'Raw SP Data'!AN46</f>
        <v>0</v>
      </c>
      <c r="AO46" s="1">
        <f>'Raw SP Data'!AO46</f>
        <v>0</v>
      </c>
      <c r="AP46" s="1">
        <f>'Raw SP Data'!AP46</f>
        <v>0</v>
      </c>
      <c r="AQ46" s="1">
        <f>'Raw SP Data'!AQ46</f>
        <v>0</v>
      </c>
      <c r="AR46" s="1">
        <f>'Raw SP Data'!AR46</f>
        <v>0</v>
      </c>
      <c r="AS46" s="1">
        <f>'Raw SP Data'!AS46</f>
        <v>0</v>
      </c>
    </row>
    <row r="47" spans="1:45" x14ac:dyDescent="0.25">
      <c r="A47" s="1">
        <f>'Raw SP Data'!A47</f>
        <v>0</v>
      </c>
      <c r="B47" s="1">
        <f>'Raw SP Data'!B47</f>
        <v>0</v>
      </c>
      <c r="C47" s="1">
        <f>'Raw SP Data'!C47</f>
        <v>0</v>
      </c>
      <c r="D47" s="1">
        <f>'Raw SP Data'!D47</f>
        <v>0</v>
      </c>
      <c r="E47" s="1">
        <f>'Raw SP Data'!E47</f>
        <v>0</v>
      </c>
      <c r="F47" s="1">
        <f>'Raw SP Data'!F47</f>
        <v>0</v>
      </c>
      <c r="G47" s="1">
        <f>'Raw SP Data'!G47</f>
        <v>0</v>
      </c>
      <c r="H47" s="1">
        <f>'Raw SP Data'!H47</f>
        <v>0</v>
      </c>
      <c r="I47" s="1">
        <f>'Raw SP Data'!I47</f>
        <v>0</v>
      </c>
      <c r="J47" s="1">
        <f>'Raw SP Data'!J47</f>
        <v>0</v>
      </c>
      <c r="K47" s="1">
        <f>'Raw SP Data'!K47</f>
        <v>0</v>
      </c>
      <c r="L47" s="1">
        <f>'Raw SP Data'!L47</f>
        <v>0</v>
      </c>
      <c r="M47" s="1">
        <f>'Raw SP Data'!M47</f>
        <v>0</v>
      </c>
      <c r="N47" s="1">
        <f>'Raw SP Data'!N47</f>
        <v>0</v>
      </c>
      <c r="O47" s="1">
        <f>'Raw SP Data'!O47</f>
        <v>0</v>
      </c>
      <c r="P47" s="1">
        <f>'Raw SP Data'!P47</f>
        <v>0</v>
      </c>
      <c r="Q47" s="1">
        <f>'Raw SP Data'!Q47</f>
        <v>0</v>
      </c>
      <c r="R47" s="1">
        <f>'Raw SP Data'!R47</f>
        <v>0</v>
      </c>
      <c r="S47" s="1">
        <f>'Raw SP Data'!S47</f>
        <v>0</v>
      </c>
      <c r="T47" s="1">
        <f>'Raw SP Data'!T47</f>
        <v>0</v>
      </c>
      <c r="U47" s="1">
        <f>'Raw SP Data'!U47</f>
        <v>0</v>
      </c>
      <c r="V47" s="1">
        <f>'Raw SP Data'!V47</f>
        <v>0</v>
      </c>
      <c r="W47" s="1">
        <f>'Raw SP Data'!W47</f>
        <v>0</v>
      </c>
      <c r="X47" s="1">
        <f>'Raw SP Data'!X47</f>
        <v>0</v>
      </c>
      <c r="Y47" s="1">
        <f>'Raw SP Data'!Y47</f>
        <v>0</v>
      </c>
      <c r="Z47" s="1">
        <f>'Raw SP Data'!Z47</f>
        <v>0</v>
      </c>
      <c r="AA47" s="1">
        <f>'Raw SP Data'!AA47</f>
        <v>0</v>
      </c>
      <c r="AB47" s="1">
        <f>'Raw SP Data'!AB47</f>
        <v>0</v>
      </c>
      <c r="AC47" s="1">
        <f>'Raw SP Data'!AC47</f>
        <v>0</v>
      </c>
      <c r="AD47" s="1">
        <f>'Raw SP Data'!AD47</f>
        <v>0</v>
      </c>
      <c r="AE47" s="1">
        <f>'Raw SP Data'!AE47</f>
        <v>0</v>
      </c>
      <c r="AF47" s="1">
        <f>'Raw SP Data'!AF47</f>
        <v>0</v>
      </c>
      <c r="AG47" s="1">
        <f>'Raw SP Data'!AG47</f>
        <v>0</v>
      </c>
      <c r="AH47" s="1">
        <f>'Raw SP Data'!AH47</f>
        <v>0</v>
      </c>
      <c r="AI47" s="1">
        <f>'Raw SP Data'!AI47</f>
        <v>0</v>
      </c>
      <c r="AJ47" s="1">
        <f>'Raw SP Data'!AJ47</f>
        <v>0</v>
      </c>
      <c r="AK47" s="1">
        <f>'Raw SP Data'!AK47</f>
        <v>0</v>
      </c>
      <c r="AL47" s="1">
        <f>'Raw SP Data'!AL47</f>
        <v>0</v>
      </c>
      <c r="AM47" s="1">
        <f>'Raw SP Data'!AM47</f>
        <v>0</v>
      </c>
      <c r="AN47" s="1">
        <f>'Raw SP Data'!AN47</f>
        <v>0</v>
      </c>
      <c r="AO47" s="1">
        <f>'Raw SP Data'!AO47</f>
        <v>0</v>
      </c>
      <c r="AP47" s="1">
        <f>'Raw SP Data'!AP47</f>
        <v>0</v>
      </c>
      <c r="AQ47" s="1">
        <f>'Raw SP Data'!AQ47</f>
        <v>0</v>
      </c>
      <c r="AR47" s="1">
        <f>'Raw SP Data'!AR47</f>
        <v>0</v>
      </c>
      <c r="AS47" s="1">
        <f>'Raw SP Data'!AS47</f>
        <v>0</v>
      </c>
    </row>
    <row r="48" spans="1:45" x14ac:dyDescent="0.25">
      <c r="A48" s="1">
        <f>'Raw SP Data'!A48</f>
        <v>0</v>
      </c>
      <c r="B48" s="1">
        <f>'Raw SP Data'!B48</f>
        <v>0</v>
      </c>
      <c r="C48" s="1">
        <f>'Raw SP Data'!C48</f>
        <v>0</v>
      </c>
      <c r="D48" s="1">
        <f>'Raw SP Data'!D48</f>
        <v>0</v>
      </c>
      <c r="E48" s="1">
        <f>'Raw SP Data'!E48</f>
        <v>0</v>
      </c>
      <c r="F48" s="1">
        <f>'Raw SP Data'!F48</f>
        <v>0</v>
      </c>
      <c r="G48" s="1">
        <f>'Raw SP Data'!G48</f>
        <v>0</v>
      </c>
      <c r="H48" s="1">
        <f>'Raw SP Data'!H48</f>
        <v>0</v>
      </c>
      <c r="I48" s="1">
        <f>'Raw SP Data'!I48</f>
        <v>0</v>
      </c>
      <c r="J48" s="1">
        <f>'Raw SP Data'!J48</f>
        <v>0</v>
      </c>
      <c r="K48" s="1">
        <f>'Raw SP Data'!K48</f>
        <v>0</v>
      </c>
      <c r="L48" s="1">
        <f>'Raw SP Data'!L48</f>
        <v>0</v>
      </c>
      <c r="M48" s="1">
        <f>'Raw SP Data'!M48</f>
        <v>0</v>
      </c>
      <c r="N48" s="1">
        <f>'Raw SP Data'!N48</f>
        <v>0</v>
      </c>
      <c r="O48" s="1">
        <f>'Raw SP Data'!O48</f>
        <v>0</v>
      </c>
      <c r="P48" s="1">
        <f>'Raw SP Data'!P48</f>
        <v>0</v>
      </c>
      <c r="Q48" s="1">
        <f>'Raw SP Data'!Q48</f>
        <v>0</v>
      </c>
      <c r="R48" s="1">
        <f>'Raw SP Data'!R48</f>
        <v>0</v>
      </c>
      <c r="S48" s="1">
        <f>'Raw SP Data'!S48</f>
        <v>0</v>
      </c>
      <c r="T48" s="1">
        <f>'Raw SP Data'!T48</f>
        <v>0</v>
      </c>
      <c r="U48" s="1">
        <f>'Raw SP Data'!U48</f>
        <v>0</v>
      </c>
      <c r="V48" s="1">
        <f>'Raw SP Data'!V48</f>
        <v>0</v>
      </c>
      <c r="W48" s="1">
        <f>'Raw SP Data'!W48</f>
        <v>0</v>
      </c>
      <c r="X48" s="1">
        <f>'Raw SP Data'!X48</f>
        <v>0</v>
      </c>
      <c r="Y48" s="1">
        <f>'Raw SP Data'!Y48</f>
        <v>0</v>
      </c>
      <c r="Z48" s="1">
        <f>'Raw SP Data'!Z48</f>
        <v>0</v>
      </c>
      <c r="AA48" s="1">
        <f>'Raw SP Data'!AA48</f>
        <v>0</v>
      </c>
      <c r="AB48" s="1">
        <f>'Raw SP Data'!AB48</f>
        <v>0</v>
      </c>
      <c r="AC48" s="1">
        <f>'Raw SP Data'!AC48</f>
        <v>0</v>
      </c>
      <c r="AD48" s="1">
        <f>'Raw SP Data'!AD48</f>
        <v>0</v>
      </c>
      <c r="AE48" s="1">
        <f>'Raw SP Data'!AE48</f>
        <v>0</v>
      </c>
      <c r="AF48" s="1">
        <f>'Raw SP Data'!AF48</f>
        <v>0</v>
      </c>
      <c r="AG48" s="1">
        <f>'Raw SP Data'!AG48</f>
        <v>0</v>
      </c>
      <c r="AH48" s="1">
        <f>'Raw SP Data'!AH48</f>
        <v>0</v>
      </c>
      <c r="AI48" s="1">
        <f>'Raw SP Data'!AI48</f>
        <v>0</v>
      </c>
      <c r="AJ48" s="1">
        <f>'Raw SP Data'!AJ48</f>
        <v>0</v>
      </c>
      <c r="AK48" s="1">
        <f>'Raw SP Data'!AK48</f>
        <v>0</v>
      </c>
      <c r="AL48" s="1">
        <f>'Raw SP Data'!AL48</f>
        <v>0</v>
      </c>
      <c r="AM48" s="1">
        <f>'Raw SP Data'!AM48</f>
        <v>0</v>
      </c>
      <c r="AN48" s="1">
        <f>'Raw SP Data'!AN48</f>
        <v>0</v>
      </c>
      <c r="AO48" s="1">
        <f>'Raw SP Data'!AO48</f>
        <v>0</v>
      </c>
      <c r="AP48" s="1">
        <f>'Raw SP Data'!AP48</f>
        <v>0</v>
      </c>
      <c r="AQ48" s="1">
        <f>'Raw SP Data'!AQ48</f>
        <v>0</v>
      </c>
      <c r="AR48" s="1">
        <f>'Raw SP Data'!AR48</f>
        <v>0</v>
      </c>
      <c r="AS48" s="1">
        <f>'Raw SP Data'!AS48</f>
        <v>0</v>
      </c>
    </row>
    <row r="49" spans="1:45" x14ac:dyDescent="0.25">
      <c r="A49" s="1">
        <f>'Raw SP Data'!A49</f>
        <v>0</v>
      </c>
      <c r="B49" s="1">
        <f>'Raw SP Data'!B49</f>
        <v>0</v>
      </c>
      <c r="C49" s="1">
        <f>'Raw SP Data'!C49</f>
        <v>0</v>
      </c>
      <c r="D49" s="1">
        <f>'Raw SP Data'!D49</f>
        <v>0</v>
      </c>
      <c r="E49" s="1">
        <f>'Raw SP Data'!E49</f>
        <v>0</v>
      </c>
      <c r="F49" s="1">
        <f>'Raw SP Data'!F49</f>
        <v>0</v>
      </c>
      <c r="G49" s="1">
        <f>'Raw SP Data'!G49</f>
        <v>0</v>
      </c>
      <c r="H49" s="1">
        <f>'Raw SP Data'!H49</f>
        <v>0</v>
      </c>
      <c r="I49" s="1">
        <f>'Raw SP Data'!I49</f>
        <v>0</v>
      </c>
      <c r="J49" s="1">
        <f>'Raw SP Data'!J49</f>
        <v>0</v>
      </c>
      <c r="K49" s="1">
        <f>'Raw SP Data'!K49</f>
        <v>0</v>
      </c>
      <c r="L49" s="1">
        <f>'Raw SP Data'!L49</f>
        <v>0</v>
      </c>
      <c r="M49" s="1">
        <f>'Raw SP Data'!M49</f>
        <v>0</v>
      </c>
      <c r="N49" s="1">
        <f>'Raw SP Data'!N49</f>
        <v>0</v>
      </c>
      <c r="O49" s="1">
        <f>'Raw SP Data'!O49</f>
        <v>0</v>
      </c>
      <c r="P49" s="1">
        <f>'Raw SP Data'!P49</f>
        <v>0</v>
      </c>
      <c r="Q49" s="1">
        <f>'Raw SP Data'!Q49</f>
        <v>0</v>
      </c>
      <c r="R49" s="1">
        <f>'Raw SP Data'!R49</f>
        <v>0</v>
      </c>
      <c r="S49" s="1">
        <f>'Raw SP Data'!S49</f>
        <v>0</v>
      </c>
      <c r="T49" s="1">
        <f>'Raw SP Data'!T49</f>
        <v>0</v>
      </c>
      <c r="U49" s="1">
        <f>'Raw SP Data'!U49</f>
        <v>0</v>
      </c>
      <c r="V49" s="1">
        <f>'Raw SP Data'!V49</f>
        <v>0</v>
      </c>
      <c r="W49" s="1">
        <f>'Raw SP Data'!W49</f>
        <v>0</v>
      </c>
      <c r="X49" s="1">
        <f>'Raw SP Data'!X49</f>
        <v>0</v>
      </c>
      <c r="Y49" s="1">
        <f>'Raw SP Data'!Y49</f>
        <v>0</v>
      </c>
      <c r="Z49" s="1">
        <f>'Raw SP Data'!Z49</f>
        <v>0</v>
      </c>
      <c r="AA49" s="1">
        <f>'Raw SP Data'!AA49</f>
        <v>0</v>
      </c>
      <c r="AB49" s="1">
        <f>'Raw SP Data'!AB49</f>
        <v>0</v>
      </c>
      <c r="AC49" s="1">
        <f>'Raw SP Data'!AC49</f>
        <v>0</v>
      </c>
      <c r="AD49" s="1">
        <f>'Raw SP Data'!AD49</f>
        <v>0</v>
      </c>
      <c r="AE49" s="1">
        <f>'Raw SP Data'!AE49</f>
        <v>0</v>
      </c>
      <c r="AF49" s="1">
        <f>'Raw SP Data'!AF49</f>
        <v>0</v>
      </c>
      <c r="AG49" s="1">
        <f>'Raw SP Data'!AG49</f>
        <v>0</v>
      </c>
      <c r="AH49" s="1">
        <f>'Raw SP Data'!AH49</f>
        <v>0</v>
      </c>
      <c r="AI49" s="1">
        <f>'Raw SP Data'!AI49</f>
        <v>0</v>
      </c>
      <c r="AJ49" s="1">
        <f>'Raw SP Data'!AJ49</f>
        <v>0</v>
      </c>
      <c r="AK49" s="1">
        <f>'Raw SP Data'!AK49</f>
        <v>0</v>
      </c>
      <c r="AL49" s="1">
        <f>'Raw SP Data'!AL49</f>
        <v>0</v>
      </c>
      <c r="AM49" s="1">
        <f>'Raw SP Data'!AM49</f>
        <v>0</v>
      </c>
      <c r="AN49" s="1">
        <f>'Raw SP Data'!AN49</f>
        <v>0</v>
      </c>
      <c r="AO49" s="1">
        <f>'Raw SP Data'!AO49</f>
        <v>0</v>
      </c>
      <c r="AP49" s="1">
        <f>'Raw SP Data'!AP49</f>
        <v>0</v>
      </c>
      <c r="AQ49" s="1">
        <f>'Raw SP Data'!AQ49</f>
        <v>0</v>
      </c>
      <c r="AR49" s="1">
        <f>'Raw SP Data'!AR49</f>
        <v>0</v>
      </c>
      <c r="AS49" s="1">
        <f>'Raw SP Data'!AS49</f>
        <v>0</v>
      </c>
    </row>
    <row r="50" spans="1:45" x14ac:dyDescent="0.25">
      <c r="A50" s="1">
        <f>'Raw SP Data'!A50</f>
        <v>0</v>
      </c>
      <c r="B50" s="1">
        <f>'Raw SP Data'!B50</f>
        <v>0</v>
      </c>
      <c r="C50" s="1">
        <f>'Raw SP Data'!C50</f>
        <v>0</v>
      </c>
      <c r="D50" s="1">
        <f>'Raw SP Data'!D50</f>
        <v>0</v>
      </c>
      <c r="E50" s="1">
        <f>'Raw SP Data'!E50</f>
        <v>0</v>
      </c>
      <c r="F50" s="1">
        <f>'Raw SP Data'!F50</f>
        <v>0</v>
      </c>
      <c r="G50" s="1">
        <f>'Raw SP Data'!G50</f>
        <v>0</v>
      </c>
      <c r="H50" s="1">
        <f>'Raw SP Data'!H50</f>
        <v>0</v>
      </c>
      <c r="I50" s="1">
        <f>'Raw SP Data'!I50</f>
        <v>0</v>
      </c>
      <c r="J50" s="1">
        <f>'Raw SP Data'!J50</f>
        <v>0</v>
      </c>
      <c r="K50" s="1">
        <f>'Raw SP Data'!K50</f>
        <v>0</v>
      </c>
      <c r="L50" s="1">
        <f>'Raw SP Data'!L50</f>
        <v>0</v>
      </c>
      <c r="M50" s="1">
        <f>'Raw SP Data'!M50</f>
        <v>0</v>
      </c>
      <c r="N50" s="1">
        <f>'Raw SP Data'!N50</f>
        <v>0</v>
      </c>
      <c r="O50" s="1">
        <f>'Raw SP Data'!O50</f>
        <v>0</v>
      </c>
      <c r="P50" s="1">
        <f>'Raw SP Data'!P50</f>
        <v>0</v>
      </c>
      <c r="Q50" s="1">
        <f>'Raw SP Data'!Q50</f>
        <v>0</v>
      </c>
      <c r="R50" s="1">
        <f>'Raw SP Data'!R50</f>
        <v>0</v>
      </c>
      <c r="S50" s="1">
        <f>'Raw SP Data'!S50</f>
        <v>0</v>
      </c>
      <c r="T50" s="1">
        <f>'Raw SP Data'!T50</f>
        <v>0</v>
      </c>
      <c r="U50" s="1">
        <f>'Raw SP Data'!U50</f>
        <v>0</v>
      </c>
      <c r="V50" s="1">
        <f>'Raw SP Data'!V50</f>
        <v>0</v>
      </c>
      <c r="W50" s="1">
        <f>'Raw SP Data'!W50</f>
        <v>0</v>
      </c>
      <c r="X50" s="1">
        <f>'Raw SP Data'!X50</f>
        <v>0</v>
      </c>
      <c r="Y50" s="1">
        <f>'Raw SP Data'!Y50</f>
        <v>0</v>
      </c>
      <c r="Z50" s="1">
        <f>'Raw SP Data'!Z50</f>
        <v>0</v>
      </c>
      <c r="AA50" s="1">
        <f>'Raw SP Data'!AA50</f>
        <v>0</v>
      </c>
      <c r="AB50" s="1">
        <f>'Raw SP Data'!AB50</f>
        <v>0</v>
      </c>
      <c r="AC50" s="1">
        <f>'Raw SP Data'!AC50</f>
        <v>0</v>
      </c>
      <c r="AD50" s="1">
        <f>'Raw SP Data'!AD50</f>
        <v>0</v>
      </c>
      <c r="AE50" s="1">
        <f>'Raw SP Data'!AE50</f>
        <v>0</v>
      </c>
      <c r="AF50" s="1">
        <f>'Raw SP Data'!AF50</f>
        <v>0</v>
      </c>
      <c r="AG50" s="1">
        <f>'Raw SP Data'!AG50</f>
        <v>0</v>
      </c>
      <c r="AH50" s="1">
        <f>'Raw SP Data'!AH50</f>
        <v>0</v>
      </c>
      <c r="AI50" s="1">
        <f>'Raw SP Data'!AI50</f>
        <v>0</v>
      </c>
      <c r="AJ50" s="1">
        <f>'Raw SP Data'!AJ50</f>
        <v>0</v>
      </c>
      <c r="AK50" s="1">
        <f>'Raw SP Data'!AK50</f>
        <v>0</v>
      </c>
      <c r="AL50" s="1">
        <f>'Raw SP Data'!AL50</f>
        <v>0</v>
      </c>
      <c r="AM50" s="1">
        <f>'Raw SP Data'!AM50</f>
        <v>0</v>
      </c>
      <c r="AN50" s="1">
        <f>'Raw SP Data'!AN50</f>
        <v>0</v>
      </c>
      <c r="AO50" s="1">
        <f>'Raw SP Data'!AO50</f>
        <v>0</v>
      </c>
      <c r="AP50" s="1">
        <f>'Raw SP Data'!AP50</f>
        <v>0</v>
      </c>
      <c r="AQ50" s="1">
        <f>'Raw SP Data'!AQ50</f>
        <v>0</v>
      </c>
      <c r="AR50" s="1">
        <f>'Raw SP Data'!AR50</f>
        <v>0</v>
      </c>
      <c r="AS50" s="1">
        <f>'Raw SP Data'!AS50</f>
        <v>0</v>
      </c>
    </row>
    <row r="51" spans="1:45" x14ac:dyDescent="0.25">
      <c r="A51" s="1">
        <f>'Raw SP Data'!A51</f>
        <v>0</v>
      </c>
      <c r="B51" s="1">
        <f>'Raw SP Data'!B51</f>
        <v>0</v>
      </c>
      <c r="C51" s="1">
        <f>'Raw SP Data'!C51</f>
        <v>0</v>
      </c>
      <c r="D51" s="1">
        <f>'Raw SP Data'!D51</f>
        <v>0</v>
      </c>
      <c r="E51" s="1">
        <f>'Raw SP Data'!E51</f>
        <v>0</v>
      </c>
      <c r="F51" s="1">
        <f>'Raw SP Data'!F51</f>
        <v>0</v>
      </c>
      <c r="G51" s="1">
        <f>'Raw SP Data'!G51</f>
        <v>0</v>
      </c>
      <c r="H51" s="1">
        <f>'Raw SP Data'!H51</f>
        <v>0</v>
      </c>
      <c r="I51" s="1">
        <f>'Raw SP Data'!I51</f>
        <v>0</v>
      </c>
      <c r="J51" s="1">
        <f>'Raw SP Data'!J51</f>
        <v>0</v>
      </c>
      <c r="K51" s="1">
        <f>'Raw SP Data'!K51</f>
        <v>0</v>
      </c>
      <c r="L51" s="1">
        <f>'Raw SP Data'!L51</f>
        <v>0</v>
      </c>
      <c r="M51" s="1">
        <f>'Raw SP Data'!M51</f>
        <v>0</v>
      </c>
      <c r="N51" s="1">
        <f>'Raw SP Data'!N51</f>
        <v>0</v>
      </c>
      <c r="O51" s="1">
        <f>'Raw SP Data'!O51</f>
        <v>0</v>
      </c>
      <c r="P51" s="1">
        <f>'Raw SP Data'!P51</f>
        <v>0</v>
      </c>
      <c r="Q51" s="1">
        <f>'Raw SP Data'!Q51</f>
        <v>0</v>
      </c>
      <c r="R51" s="1">
        <f>'Raw SP Data'!R51</f>
        <v>0</v>
      </c>
      <c r="S51" s="1">
        <f>'Raw SP Data'!S51</f>
        <v>0</v>
      </c>
      <c r="T51" s="1">
        <f>'Raw SP Data'!T51</f>
        <v>0</v>
      </c>
      <c r="U51" s="1">
        <f>'Raw SP Data'!U51</f>
        <v>0</v>
      </c>
      <c r="V51" s="1">
        <f>'Raw SP Data'!V51</f>
        <v>0</v>
      </c>
      <c r="W51" s="1">
        <f>'Raw SP Data'!W51</f>
        <v>0</v>
      </c>
      <c r="X51" s="1">
        <f>'Raw SP Data'!X51</f>
        <v>0</v>
      </c>
      <c r="Y51" s="1">
        <f>'Raw SP Data'!Y51</f>
        <v>0</v>
      </c>
      <c r="Z51" s="1">
        <f>'Raw SP Data'!Z51</f>
        <v>0</v>
      </c>
      <c r="AA51" s="1">
        <f>'Raw SP Data'!AA51</f>
        <v>0</v>
      </c>
      <c r="AB51" s="1">
        <f>'Raw SP Data'!AB51</f>
        <v>0</v>
      </c>
      <c r="AC51" s="1">
        <f>'Raw SP Data'!AC51</f>
        <v>0</v>
      </c>
      <c r="AD51" s="1">
        <f>'Raw SP Data'!AD51</f>
        <v>0</v>
      </c>
      <c r="AE51" s="1">
        <f>'Raw SP Data'!AE51</f>
        <v>0</v>
      </c>
      <c r="AF51" s="1">
        <f>'Raw SP Data'!AF51</f>
        <v>0</v>
      </c>
      <c r="AG51" s="1">
        <f>'Raw SP Data'!AG51</f>
        <v>0</v>
      </c>
      <c r="AH51" s="1">
        <f>'Raw SP Data'!AH51</f>
        <v>0</v>
      </c>
      <c r="AI51" s="1">
        <f>'Raw SP Data'!AI51</f>
        <v>0</v>
      </c>
      <c r="AJ51" s="1">
        <f>'Raw SP Data'!AJ51</f>
        <v>0</v>
      </c>
      <c r="AK51" s="1">
        <f>'Raw SP Data'!AK51</f>
        <v>0</v>
      </c>
      <c r="AL51" s="1">
        <f>'Raw SP Data'!AL51</f>
        <v>0</v>
      </c>
      <c r="AM51" s="1">
        <f>'Raw SP Data'!AM51</f>
        <v>0</v>
      </c>
      <c r="AN51" s="1">
        <f>'Raw SP Data'!AN51</f>
        <v>0</v>
      </c>
      <c r="AO51" s="1">
        <f>'Raw SP Data'!AO51</f>
        <v>0</v>
      </c>
      <c r="AP51" s="1">
        <f>'Raw SP Data'!AP51</f>
        <v>0</v>
      </c>
      <c r="AQ51" s="1">
        <f>'Raw SP Data'!AQ51</f>
        <v>0</v>
      </c>
      <c r="AR51" s="1">
        <f>'Raw SP Data'!AR51</f>
        <v>0</v>
      </c>
      <c r="AS51" s="1">
        <f>'Raw SP Data'!AS51</f>
        <v>0</v>
      </c>
    </row>
    <row r="52" spans="1:45" x14ac:dyDescent="0.25">
      <c r="A52" s="1">
        <f>'Raw SP Data'!A52</f>
        <v>0</v>
      </c>
      <c r="B52" s="1">
        <f>'Raw SP Data'!B52</f>
        <v>0</v>
      </c>
      <c r="C52" s="1">
        <f>'Raw SP Data'!C52</f>
        <v>0</v>
      </c>
      <c r="D52" s="1">
        <f>'Raw SP Data'!D52</f>
        <v>0</v>
      </c>
      <c r="E52" s="1">
        <f>'Raw SP Data'!E52</f>
        <v>0</v>
      </c>
      <c r="F52" s="1">
        <f>'Raw SP Data'!F52</f>
        <v>0</v>
      </c>
      <c r="G52" s="1">
        <f>'Raw SP Data'!G52</f>
        <v>0</v>
      </c>
      <c r="H52" s="1">
        <f>'Raw SP Data'!H52</f>
        <v>0</v>
      </c>
      <c r="I52" s="1">
        <f>'Raw SP Data'!I52</f>
        <v>0</v>
      </c>
      <c r="J52" s="1">
        <f>'Raw SP Data'!J52</f>
        <v>0</v>
      </c>
      <c r="K52" s="1">
        <f>'Raw SP Data'!K52</f>
        <v>0</v>
      </c>
      <c r="L52" s="1">
        <f>'Raw SP Data'!L52</f>
        <v>0</v>
      </c>
      <c r="M52" s="1">
        <f>'Raw SP Data'!M52</f>
        <v>0</v>
      </c>
      <c r="N52" s="1">
        <f>'Raw SP Data'!N52</f>
        <v>0</v>
      </c>
      <c r="O52" s="1">
        <f>'Raw SP Data'!O52</f>
        <v>0</v>
      </c>
      <c r="P52" s="1">
        <f>'Raw SP Data'!P52</f>
        <v>0</v>
      </c>
      <c r="Q52" s="1">
        <f>'Raw SP Data'!Q52</f>
        <v>0</v>
      </c>
      <c r="R52" s="1">
        <f>'Raw SP Data'!R52</f>
        <v>0</v>
      </c>
      <c r="S52" s="1">
        <f>'Raw SP Data'!S52</f>
        <v>0</v>
      </c>
      <c r="T52" s="1">
        <f>'Raw SP Data'!T52</f>
        <v>0</v>
      </c>
      <c r="U52" s="1">
        <f>'Raw SP Data'!U52</f>
        <v>0</v>
      </c>
      <c r="V52" s="1">
        <f>'Raw SP Data'!V52</f>
        <v>0</v>
      </c>
      <c r="W52" s="1">
        <f>'Raw SP Data'!W52</f>
        <v>0</v>
      </c>
      <c r="X52" s="1">
        <f>'Raw SP Data'!X52</f>
        <v>0</v>
      </c>
      <c r="Y52" s="1">
        <f>'Raw SP Data'!Y52</f>
        <v>0</v>
      </c>
      <c r="Z52" s="1">
        <f>'Raw SP Data'!Z52</f>
        <v>0</v>
      </c>
      <c r="AA52" s="1">
        <f>'Raw SP Data'!AA52</f>
        <v>0</v>
      </c>
      <c r="AB52" s="1">
        <f>'Raw SP Data'!AB52</f>
        <v>0</v>
      </c>
      <c r="AC52" s="1">
        <f>'Raw SP Data'!AC52</f>
        <v>0</v>
      </c>
      <c r="AD52" s="1">
        <f>'Raw SP Data'!AD52</f>
        <v>0</v>
      </c>
      <c r="AE52" s="1">
        <f>'Raw SP Data'!AE52</f>
        <v>0</v>
      </c>
      <c r="AF52" s="1">
        <f>'Raw SP Data'!AF52</f>
        <v>0</v>
      </c>
      <c r="AG52" s="1">
        <f>'Raw SP Data'!AG52</f>
        <v>0</v>
      </c>
      <c r="AH52" s="1">
        <f>'Raw SP Data'!AH52</f>
        <v>0</v>
      </c>
      <c r="AI52" s="1">
        <f>'Raw SP Data'!AI52</f>
        <v>0</v>
      </c>
      <c r="AJ52" s="1">
        <f>'Raw SP Data'!AJ52</f>
        <v>0</v>
      </c>
      <c r="AK52" s="1">
        <f>'Raw SP Data'!AK52</f>
        <v>0</v>
      </c>
      <c r="AL52" s="1">
        <f>'Raw SP Data'!AL52</f>
        <v>0</v>
      </c>
      <c r="AM52" s="1">
        <f>'Raw SP Data'!AM52</f>
        <v>0</v>
      </c>
      <c r="AN52" s="1">
        <f>'Raw SP Data'!AN52</f>
        <v>0</v>
      </c>
      <c r="AO52" s="1">
        <f>'Raw SP Data'!AO52</f>
        <v>0</v>
      </c>
      <c r="AP52" s="1">
        <f>'Raw SP Data'!AP52</f>
        <v>0</v>
      </c>
      <c r="AQ52" s="1">
        <f>'Raw SP Data'!AQ52</f>
        <v>0</v>
      </c>
      <c r="AR52" s="1">
        <f>'Raw SP Data'!AR52</f>
        <v>0</v>
      </c>
      <c r="AS52" s="1">
        <f>'Raw SP Data'!AS52</f>
        <v>0</v>
      </c>
    </row>
    <row r="53" spans="1:45" x14ac:dyDescent="0.25">
      <c r="A53" s="1">
        <f>'Raw SP Data'!A53</f>
        <v>0</v>
      </c>
      <c r="B53" s="1">
        <f>'Raw SP Data'!B53</f>
        <v>0</v>
      </c>
      <c r="C53" s="1">
        <f>'Raw SP Data'!C53</f>
        <v>0</v>
      </c>
      <c r="D53" s="1">
        <f>'Raw SP Data'!D53</f>
        <v>0</v>
      </c>
      <c r="E53" s="1">
        <f>'Raw SP Data'!E53</f>
        <v>0</v>
      </c>
      <c r="F53" s="1">
        <f>'Raw SP Data'!F53</f>
        <v>0</v>
      </c>
      <c r="G53" s="1">
        <f>'Raw SP Data'!G53</f>
        <v>0</v>
      </c>
      <c r="H53" s="1">
        <f>'Raw SP Data'!H53</f>
        <v>0</v>
      </c>
      <c r="I53" s="1">
        <f>'Raw SP Data'!I53</f>
        <v>0</v>
      </c>
      <c r="J53" s="1">
        <f>'Raw SP Data'!J53</f>
        <v>0</v>
      </c>
      <c r="K53" s="1">
        <f>'Raw SP Data'!K53</f>
        <v>0</v>
      </c>
      <c r="L53" s="1">
        <f>'Raw SP Data'!L53</f>
        <v>0</v>
      </c>
      <c r="M53" s="1">
        <f>'Raw SP Data'!M53</f>
        <v>0</v>
      </c>
      <c r="N53" s="1">
        <f>'Raw SP Data'!N53</f>
        <v>0</v>
      </c>
      <c r="O53" s="1">
        <f>'Raw SP Data'!O53</f>
        <v>0</v>
      </c>
      <c r="P53" s="1">
        <f>'Raw SP Data'!P53</f>
        <v>0</v>
      </c>
      <c r="Q53" s="1">
        <f>'Raw SP Data'!Q53</f>
        <v>0</v>
      </c>
      <c r="R53" s="1">
        <f>'Raw SP Data'!R53</f>
        <v>0</v>
      </c>
      <c r="S53" s="1">
        <f>'Raw SP Data'!S53</f>
        <v>0</v>
      </c>
      <c r="T53" s="1">
        <f>'Raw SP Data'!T53</f>
        <v>0</v>
      </c>
      <c r="U53" s="1">
        <f>'Raw SP Data'!U53</f>
        <v>0</v>
      </c>
      <c r="V53" s="1">
        <f>'Raw SP Data'!V53</f>
        <v>0</v>
      </c>
      <c r="W53" s="1">
        <f>'Raw SP Data'!W53</f>
        <v>0</v>
      </c>
      <c r="X53" s="1">
        <f>'Raw SP Data'!X53</f>
        <v>0</v>
      </c>
      <c r="Y53" s="1">
        <f>'Raw SP Data'!Y53</f>
        <v>0</v>
      </c>
      <c r="Z53" s="1">
        <f>'Raw SP Data'!Z53</f>
        <v>0</v>
      </c>
      <c r="AA53" s="1">
        <f>'Raw SP Data'!AA53</f>
        <v>0</v>
      </c>
      <c r="AB53" s="1">
        <f>'Raw SP Data'!AB53</f>
        <v>0</v>
      </c>
      <c r="AC53" s="1">
        <f>'Raw SP Data'!AC53</f>
        <v>0</v>
      </c>
      <c r="AD53" s="1">
        <f>'Raw SP Data'!AD53</f>
        <v>0</v>
      </c>
      <c r="AE53" s="1">
        <f>'Raw SP Data'!AE53</f>
        <v>0</v>
      </c>
      <c r="AF53" s="1">
        <f>'Raw SP Data'!AF53</f>
        <v>0</v>
      </c>
      <c r="AG53" s="1">
        <f>'Raw SP Data'!AG53</f>
        <v>0</v>
      </c>
      <c r="AH53" s="1">
        <f>'Raw SP Data'!AH53</f>
        <v>0</v>
      </c>
      <c r="AI53" s="1">
        <f>'Raw SP Data'!AI53</f>
        <v>0</v>
      </c>
      <c r="AJ53" s="1">
        <f>'Raw SP Data'!AJ53</f>
        <v>0</v>
      </c>
      <c r="AK53" s="1">
        <f>'Raw SP Data'!AK53</f>
        <v>0</v>
      </c>
      <c r="AL53" s="1">
        <f>'Raw SP Data'!AL53</f>
        <v>0</v>
      </c>
      <c r="AM53" s="1">
        <f>'Raw SP Data'!AM53</f>
        <v>0</v>
      </c>
      <c r="AN53" s="1">
        <f>'Raw SP Data'!AN53</f>
        <v>0</v>
      </c>
      <c r="AO53" s="1">
        <f>'Raw SP Data'!AO53</f>
        <v>0</v>
      </c>
      <c r="AP53" s="1">
        <f>'Raw SP Data'!AP53</f>
        <v>0</v>
      </c>
      <c r="AQ53" s="1">
        <f>'Raw SP Data'!AQ53</f>
        <v>0</v>
      </c>
      <c r="AR53" s="1">
        <f>'Raw SP Data'!AR53</f>
        <v>0</v>
      </c>
      <c r="AS53" s="1">
        <f>'Raw SP Data'!AS53</f>
        <v>0</v>
      </c>
    </row>
    <row r="54" spans="1:45" x14ac:dyDescent="0.25">
      <c r="A54" s="1">
        <f>'Raw SP Data'!A54</f>
        <v>0</v>
      </c>
      <c r="B54" s="1">
        <f>'Raw SP Data'!B54</f>
        <v>0</v>
      </c>
      <c r="C54" s="1">
        <f>'Raw SP Data'!C54</f>
        <v>0</v>
      </c>
      <c r="D54" s="1">
        <f>'Raw SP Data'!D54</f>
        <v>0</v>
      </c>
      <c r="E54" s="1">
        <f>'Raw SP Data'!E54</f>
        <v>0</v>
      </c>
      <c r="F54" s="1">
        <f>'Raw SP Data'!F54</f>
        <v>0</v>
      </c>
      <c r="G54" s="1">
        <f>'Raw SP Data'!G54</f>
        <v>0</v>
      </c>
      <c r="H54" s="1">
        <f>'Raw SP Data'!H54</f>
        <v>0</v>
      </c>
      <c r="I54" s="1">
        <f>'Raw SP Data'!I54</f>
        <v>0</v>
      </c>
      <c r="J54" s="1">
        <f>'Raw SP Data'!J54</f>
        <v>0</v>
      </c>
      <c r="K54" s="1">
        <f>'Raw SP Data'!K54</f>
        <v>0</v>
      </c>
      <c r="L54" s="1">
        <f>'Raw SP Data'!L54</f>
        <v>0</v>
      </c>
      <c r="M54" s="1">
        <f>'Raw SP Data'!M54</f>
        <v>0</v>
      </c>
      <c r="N54" s="1">
        <f>'Raw SP Data'!N54</f>
        <v>0</v>
      </c>
      <c r="O54" s="1">
        <f>'Raw SP Data'!O54</f>
        <v>0</v>
      </c>
      <c r="P54" s="1">
        <f>'Raw SP Data'!P54</f>
        <v>0</v>
      </c>
      <c r="Q54" s="1">
        <f>'Raw SP Data'!Q54</f>
        <v>0</v>
      </c>
      <c r="R54" s="1">
        <f>'Raw SP Data'!R54</f>
        <v>0</v>
      </c>
      <c r="S54" s="1">
        <f>'Raw SP Data'!S54</f>
        <v>0</v>
      </c>
      <c r="T54" s="1">
        <f>'Raw SP Data'!T54</f>
        <v>0</v>
      </c>
      <c r="U54" s="1">
        <f>'Raw SP Data'!U54</f>
        <v>0</v>
      </c>
      <c r="V54" s="1">
        <f>'Raw SP Data'!V54</f>
        <v>0</v>
      </c>
      <c r="W54" s="1">
        <f>'Raw SP Data'!W54</f>
        <v>0</v>
      </c>
      <c r="X54" s="1">
        <f>'Raw SP Data'!X54</f>
        <v>0</v>
      </c>
      <c r="Y54" s="1">
        <f>'Raw SP Data'!Y54</f>
        <v>0</v>
      </c>
      <c r="Z54" s="1">
        <f>'Raw SP Data'!Z54</f>
        <v>0</v>
      </c>
      <c r="AA54" s="1">
        <f>'Raw SP Data'!AA54</f>
        <v>0</v>
      </c>
      <c r="AB54" s="1">
        <f>'Raw SP Data'!AB54</f>
        <v>0</v>
      </c>
      <c r="AC54" s="1">
        <f>'Raw SP Data'!AC54</f>
        <v>0</v>
      </c>
      <c r="AD54" s="1">
        <f>'Raw SP Data'!AD54</f>
        <v>0</v>
      </c>
      <c r="AE54" s="1">
        <f>'Raw SP Data'!AE54</f>
        <v>0</v>
      </c>
      <c r="AF54" s="1">
        <f>'Raw SP Data'!AF54</f>
        <v>0</v>
      </c>
      <c r="AG54" s="1">
        <f>'Raw SP Data'!AG54</f>
        <v>0</v>
      </c>
      <c r="AH54" s="1">
        <f>'Raw SP Data'!AH54</f>
        <v>0</v>
      </c>
      <c r="AI54" s="1">
        <f>'Raw SP Data'!AI54</f>
        <v>0</v>
      </c>
      <c r="AJ54" s="1">
        <f>'Raw SP Data'!AJ54</f>
        <v>0</v>
      </c>
      <c r="AK54" s="1">
        <f>'Raw SP Data'!AK54</f>
        <v>0</v>
      </c>
      <c r="AL54" s="1">
        <f>'Raw SP Data'!AL54</f>
        <v>0</v>
      </c>
      <c r="AM54" s="1">
        <f>'Raw SP Data'!AM54</f>
        <v>0</v>
      </c>
      <c r="AN54" s="1">
        <f>'Raw SP Data'!AN54</f>
        <v>0</v>
      </c>
      <c r="AO54" s="1">
        <f>'Raw SP Data'!AO54</f>
        <v>0</v>
      </c>
      <c r="AP54" s="1">
        <f>'Raw SP Data'!AP54</f>
        <v>0</v>
      </c>
      <c r="AQ54" s="1">
        <f>'Raw SP Data'!AQ54</f>
        <v>0</v>
      </c>
      <c r="AR54" s="1">
        <f>'Raw SP Data'!AR54</f>
        <v>0</v>
      </c>
      <c r="AS54" s="1">
        <f>'Raw SP Data'!AS54</f>
        <v>0</v>
      </c>
    </row>
    <row r="55" spans="1:45" x14ac:dyDescent="0.25">
      <c r="A55" s="1">
        <f>'Raw SP Data'!A55</f>
        <v>0</v>
      </c>
      <c r="B55" s="1">
        <f>'Raw SP Data'!B55</f>
        <v>0</v>
      </c>
      <c r="C55" s="1">
        <f>'Raw SP Data'!C55</f>
        <v>0</v>
      </c>
      <c r="D55" s="1">
        <f>'Raw SP Data'!D55</f>
        <v>0</v>
      </c>
      <c r="E55" s="1">
        <f>'Raw SP Data'!E55</f>
        <v>0</v>
      </c>
      <c r="F55" s="1">
        <f>'Raw SP Data'!F55</f>
        <v>0</v>
      </c>
      <c r="G55" s="1">
        <f>'Raw SP Data'!G55</f>
        <v>0</v>
      </c>
      <c r="H55" s="1">
        <f>'Raw SP Data'!H55</f>
        <v>0</v>
      </c>
      <c r="I55" s="1">
        <f>'Raw SP Data'!I55</f>
        <v>0</v>
      </c>
      <c r="J55" s="1">
        <f>'Raw SP Data'!J55</f>
        <v>0</v>
      </c>
      <c r="K55" s="1">
        <f>'Raw SP Data'!K55</f>
        <v>0</v>
      </c>
      <c r="L55" s="1">
        <f>'Raw SP Data'!L55</f>
        <v>0</v>
      </c>
      <c r="M55" s="1">
        <f>'Raw SP Data'!M55</f>
        <v>0</v>
      </c>
      <c r="N55" s="1">
        <f>'Raw SP Data'!N55</f>
        <v>0</v>
      </c>
      <c r="O55" s="1">
        <f>'Raw SP Data'!O55</f>
        <v>0</v>
      </c>
      <c r="P55" s="1">
        <f>'Raw SP Data'!P55</f>
        <v>0</v>
      </c>
      <c r="Q55" s="1">
        <f>'Raw SP Data'!Q55</f>
        <v>0</v>
      </c>
      <c r="R55" s="1">
        <f>'Raw SP Data'!R55</f>
        <v>0</v>
      </c>
      <c r="S55" s="1">
        <f>'Raw SP Data'!S55</f>
        <v>0</v>
      </c>
      <c r="T55" s="1">
        <f>'Raw SP Data'!T55</f>
        <v>0</v>
      </c>
      <c r="U55" s="1">
        <f>'Raw SP Data'!U55</f>
        <v>0</v>
      </c>
      <c r="V55" s="1">
        <f>'Raw SP Data'!V55</f>
        <v>0</v>
      </c>
      <c r="W55" s="1">
        <f>'Raw SP Data'!W55</f>
        <v>0</v>
      </c>
      <c r="X55" s="1">
        <f>'Raw SP Data'!X55</f>
        <v>0</v>
      </c>
      <c r="Y55" s="1">
        <f>'Raw SP Data'!Y55</f>
        <v>0</v>
      </c>
      <c r="Z55" s="1">
        <f>'Raw SP Data'!Z55</f>
        <v>0</v>
      </c>
      <c r="AA55" s="1">
        <f>'Raw SP Data'!AA55</f>
        <v>0</v>
      </c>
      <c r="AB55" s="1">
        <f>'Raw SP Data'!AB55</f>
        <v>0</v>
      </c>
      <c r="AC55" s="1">
        <f>'Raw SP Data'!AC55</f>
        <v>0</v>
      </c>
      <c r="AD55" s="1">
        <f>'Raw SP Data'!AD55</f>
        <v>0</v>
      </c>
      <c r="AE55" s="1">
        <f>'Raw SP Data'!AE55</f>
        <v>0</v>
      </c>
      <c r="AF55" s="1">
        <f>'Raw SP Data'!AF55</f>
        <v>0</v>
      </c>
      <c r="AG55" s="1">
        <f>'Raw SP Data'!AG55</f>
        <v>0</v>
      </c>
      <c r="AH55" s="1">
        <f>'Raw SP Data'!AH55</f>
        <v>0</v>
      </c>
      <c r="AI55" s="1">
        <f>'Raw SP Data'!AI55</f>
        <v>0</v>
      </c>
      <c r="AJ55" s="1">
        <f>'Raw SP Data'!AJ55</f>
        <v>0</v>
      </c>
      <c r="AK55" s="1">
        <f>'Raw SP Data'!AK55</f>
        <v>0</v>
      </c>
      <c r="AL55" s="1">
        <f>'Raw SP Data'!AL55</f>
        <v>0</v>
      </c>
      <c r="AM55" s="1">
        <f>'Raw SP Data'!AM55</f>
        <v>0</v>
      </c>
      <c r="AN55" s="1">
        <f>'Raw SP Data'!AN55</f>
        <v>0</v>
      </c>
      <c r="AO55" s="1">
        <f>'Raw SP Data'!AO55</f>
        <v>0</v>
      </c>
      <c r="AP55" s="1">
        <f>'Raw SP Data'!AP55</f>
        <v>0</v>
      </c>
      <c r="AQ55" s="1">
        <f>'Raw SP Data'!AQ55</f>
        <v>0</v>
      </c>
      <c r="AR55" s="1">
        <f>'Raw SP Data'!AR55</f>
        <v>0</v>
      </c>
      <c r="AS55" s="1">
        <f>'Raw SP Data'!AS55</f>
        <v>0</v>
      </c>
    </row>
    <row r="56" spans="1:45" x14ac:dyDescent="0.25">
      <c r="A56" s="1">
        <f>'Raw SP Data'!A56</f>
        <v>0</v>
      </c>
      <c r="B56" s="1">
        <f>'Raw SP Data'!B56</f>
        <v>0</v>
      </c>
      <c r="C56" s="1">
        <f>'Raw SP Data'!C56</f>
        <v>0</v>
      </c>
      <c r="D56" s="1">
        <f>'Raw SP Data'!D56</f>
        <v>0</v>
      </c>
      <c r="E56" s="1">
        <f>'Raw SP Data'!E56</f>
        <v>0</v>
      </c>
      <c r="F56" s="1">
        <f>'Raw SP Data'!F56</f>
        <v>0</v>
      </c>
      <c r="G56" s="1">
        <f>'Raw SP Data'!G56</f>
        <v>0</v>
      </c>
      <c r="H56" s="1">
        <f>'Raw SP Data'!H56</f>
        <v>0</v>
      </c>
      <c r="I56" s="1">
        <f>'Raw SP Data'!I56</f>
        <v>0</v>
      </c>
      <c r="J56" s="1">
        <f>'Raw SP Data'!J56</f>
        <v>0</v>
      </c>
      <c r="K56" s="1">
        <f>'Raw SP Data'!K56</f>
        <v>0</v>
      </c>
      <c r="L56" s="1">
        <f>'Raw SP Data'!L56</f>
        <v>0</v>
      </c>
      <c r="M56" s="1">
        <f>'Raw SP Data'!M56</f>
        <v>0</v>
      </c>
      <c r="N56" s="1">
        <f>'Raw SP Data'!N56</f>
        <v>0</v>
      </c>
      <c r="O56" s="1">
        <f>'Raw SP Data'!O56</f>
        <v>0</v>
      </c>
      <c r="P56" s="1">
        <f>'Raw SP Data'!P56</f>
        <v>0</v>
      </c>
      <c r="Q56" s="1">
        <f>'Raw SP Data'!Q56</f>
        <v>0</v>
      </c>
      <c r="R56" s="1">
        <f>'Raw SP Data'!R56</f>
        <v>0</v>
      </c>
      <c r="S56" s="1">
        <f>'Raw SP Data'!S56</f>
        <v>0</v>
      </c>
      <c r="T56" s="1">
        <f>'Raw SP Data'!T56</f>
        <v>0</v>
      </c>
      <c r="U56" s="1">
        <f>'Raw SP Data'!U56</f>
        <v>0</v>
      </c>
      <c r="V56" s="1">
        <f>'Raw SP Data'!V56</f>
        <v>0</v>
      </c>
      <c r="W56" s="1">
        <f>'Raw SP Data'!W56</f>
        <v>0</v>
      </c>
      <c r="X56" s="1">
        <f>'Raw SP Data'!X56</f>
        <v>0</v>
      </c>
      <c r="Y56" s="1">
        <f>'Raw SP Data'!Y56</f>
        <v>0</v>
      </c>
      <c r="Z56" s="1">
        <f>'Raw SP Data'!Z56</f>
        <v>0</v>
      </c>
      <c r="AA56" s="1">
        <f>'Raw SP Data'!AA56</f>
        <v>0</v>
      </c>
      <c r="AB56" s="1">
        <f>'Raw SP Data'!AB56</f>
        <v>0</v>
      </c>
      <c r="AC56" s="1">
        <f>'Raw SP Data'!AC56</f>
        <v>0</v>
      </c>
      <c r="AD56" s="1">
        <f>'Raw SP Data'!AD56</f>
        <v>0</v>
      </c>
      <c r="AE56" s="1">
        <f>'Raw SP Data'!AE56</f>
        <v>0</v>
      </c>
      <c r="AF56" s="1">
        <f>'Raw SP Data'!AF56</f>
        <v>0</v>
      </c>
      <c r="AG56" s="1">
        <f>'Raw SP Data'!AG56</f>
        <v>0</v>
      </c>
      <c r="AH56" s="1">
        <f>'Raw SP Data'!AH56</f>
        <v>0</v>
      </c>
      <c r="AI56" s="1">
        <f>'Raw SP Data'!AI56</f>
        <v>0</v>
      </c>
      <c r="AJ56" s="1">
        <f>'Raw SP Data'!AJ56</f>
        <v>0</v>
      </c>
      <c r="AK56" s="1">
        <f>'Raw SP Data'!AK56</f>
        <v>0</v>
      </c>
      <c r="AL56" s="1">
        <f>'Raw SP Data'!AL56</f>
        <v>0</v>
      </c>
      <c r="AM56" s="1">
        <f>'Raw SP Data'!AM56</f>
        <v>0</v>
      </c>
      <c r="AN56" s="1">
        <f>'Raw SP Data'!AN56</f>
        <v>0</v>
      </c>
      <c r="AO56" s="1">
        <f>'Raw SP Data'!AO56</f>
        <v>0</v>
      </c>
      <c r="AP56" s="1">
        <f>'Raw SP Data'!AP56</f>
        <v>0</v>
      </c>
      <c r="AQ56" s="1">
        <f>'Raw SP Data'!AQ56</f>
        <v>0</v>
      </c>
      <c r="AR56" s="1">
        <f>'Raw SP Data'!AR56</f>
        <v>0</v>
      </c>
      <c r="AS56" s="1">
        <f>'Raw SP Data'!AS56</f>
        <v>0</v>
      </c>
    </row>
    <row r="57" spans="1:45" x14ac:dyDescent="0.25">
      <c r="A57" s="1">
        <f>'Raw SP Data'!A57</f>
        <v>0</v>
      </c>
      <c r="B57" s="1">
        <f>'Raw SP Data'!B57</f>
        <v>0</v>
      </c>
      <c r="C57" s="1">
        <f>'Raw SP Data'!C57</f>
        <v>0</v>
      </c>
      <c r="D57" s="1">
        <f>'Raw SP Data'!D57</f>
        <v>0</v>
      </c>
      <c r="E57" s="1">
        <f>'Raw SP Data'!E57</f>
        <v>0</v>
      </c>
      <c r="F57" s="1">
        <f>'Raw SP Data'!F57</f>
        <v>0</v>
      </c>
      <c r="G57" s="1">
        <f>'Raw SP Data'!G57</f>
        <v>0</v>
      </c>
      <c r="H57" s="1">
        <f>'Raw SP Data'!H57</f>
        <v>0</v>
      </c>
      <c r="I57" s="1">
        <f>'Raw SP Data'!I57</f>
        <v>0</v>
      </c>
      <c r="J57" s="1">
        <f>'Raw SP Data'!J57</f>
        <v>0</v>
      </c>
      <c r="K57" s="1">
        <f>'Raw SP Data'!K57</f>
        <v>0</v>
      </c>
      <c r="L57" s="1">
        <f>'Raw SP Data'!L57</f>
        <v>0</v>
      </c>
      <c r="M57" s="1">
        <f>'Raw SP Data'!M57</f>
        <v>0</v>
      </c>
      <c r="N57" s="1">
        <f>'Raw SP Data'!N57</f>
        <v>0</v>
      </c>
      <c r="O57" s="1">
        <f>'Raw SP Data'!O57</f>
        <v>0</v>
      </c>
      <c r="P57" s="1">
        <f>'Raw SP Data'!P57</f>
        <v>0</v>
      </c>
      <c r="Q57" s="1">
        <f>'Raw SP Data'!Q57</f>
        <v>0</v>
      </c>
      <c r="R57" s="1">
        <f>'Raw SP Data'!R57</f>
        <v>0</v>
      </c>
      <c r="S57" s="1">
        <f>'Raw SP Data'!S57</f>
        <v>0</v>
      </c>
      <c r="T57" s="1">
        <f>'Raw SP Data'!T57</f>
        <v>0</v>
      </c>
      <c r="U57" s="1">
        <f>'Raw SP Data'!U57</f>
        <v>0</v>
      </c>
      <c r="V57" s="1">
        <f>'Raw SP Data'!V57</f>
        <v>0</v>
      </c>
      <c r="W57" s="1">
        <f>'Raw SP Data'!W57</f>
        <v>0</v>
      </c>
      <c r="X57" s="1">
        <f>'Raw SP Data'!X57</f>
        <v>0</v>
      </c>
      <c r="Y57" s="1">
        <f>'Raw SP Data'!Y57</f>
        <v>0</v>
      </c>
      <c r="Z57" s="1">
        <f>'Raw SP Data'!Z57</f>
        <v>0</v>
      </c>
      <c r="AA57" s="1">
        <f>'Raw SP Data'!AA57</f>
        <v>0</v>
      </c>
      <c r="AB57" s="1">
        <f>'Raw SP Data'!AB57</f>
        <v>0</v>
      </c>
      <c r="AC57" s="1">
        <f>'Raw SP Data'!AC57</f>
        <v>0</v>
      </c>
      <c r="AD57" s="1">
        <f>'Raw SP Data'!AD57</f>
        <v>0</v>
      </c>
      <c r="AE57" s="1">
        <f>'Raw SP Data'!AE57</f>
        <v>0</v>
      </c>
      <c r="AF57" s="1">
        <f>'Raw SP Data'!AF57</f>
        <v>0</v>
      </c>
      <c r="AG57" s="1">
        <f>'Raw SP Data'!AG57</f>
        <v>0</v>
      </c>
      <c r="AH57" s="1">
        <f>'Raw SP Data'!AH57</f>
        <v>0</v>
      </c>
      <c r="AI57" s="1">
        <f>'Raw SP Data'!AI57</f>
        <v>0</v>
      </c>
      <c r="AJ57" s="1">
        <f>'Raw SP Data'!AJ57</f>
        <v>0</v>
      </c>
      <c r="AK57" s="1">
        <f>'Raw SP Data'!AK57</f>
        <v>0</v>
      </c>
      <c r="AL57" s="1">
        <f>'Raw SP Data'!AL57</f>
        <v>0</v>
      </c>
      <c r="AM57" s="1">
        <f>'Raw SP Data'!AM57</f>
        <v>0</v>
      </c>
      <c r="AN57" s="1">
        <f>'Raw SP Data'!AN57</f>
        <v>0</v>
      </c>
      <c r="AO57" s="1">
        <f>'Raw SP Data'!AO57</f>
        <v>0</v>
      </c>
      <c r="AP57" s="1">
        <f>'Raw SP Data'!AP57</f>
        <v>0</v>
      </c>
      <c r="AQ57" s="1">
        <f>'Raw SP Data'!AQ57</f>
        <v>0</v>
      </c>
      <c r="AR57" s="1">
        <f>'Raw SP Data'!AR57</f>
        <v>0</v>
      </c>
      <c r="AS57" s="1">
        <f>'Raw SP Data'!AS57</f>
        <v>0</v>
      </c>
    </row>
    <row r="58" spans="1:45" x14ac:dyDescent="0.25">
      <c r="A58" s="1">
        <f>'Raw SP Data'!A58</f>
        <v>0</v>
      </c>
      <c r="B58" s="1">
        <f>'Raw SP Data'!B58</f>
        <v>0</v>
      </c>
      <c r="C58" s="1">
        <f>'Raw SP Data'!C58</f>
        <v>0</v>
      </c>
      <c r="D58" s="1">
        <f>'Raw SP Data'!D58</f>
        <v>0</v>
      </c>
      <c r="E58" s="1">
        <f>'Raw SP Data'!E58</f>
        <v>0</v>
      </c>
      <c r="F58" s="1">
        <f>'Raw SP Data'!F58</f>
        <v>0</v>
      </c>
      <c r="G58" s="1">
        <f>'Raw SP Data'!G58</f>
        <v>0</v>
      </c>
      <c r="H58" s="1">
        <f>'Raw SP Data'!H58</f>
        <v>0</v>
      </c>
      <c r="I58" s="1">
        <f>'Raw SP Data'!I58</f>
        <v>0</v>
      </c>
      <c r="J58" s="1">
        <f>'Raw SP Data'!J58</f>
        <v>0</v>
      </c>
      <c r="K58" s="1">
        <f>'Raw SP Data'!K58</f>
        <v>0</v>
      </c>
      <c r="L58" s="1">
        <f>'Raw SP Data'!L58</f>
        <v>0</v>
      </c>
      <c r="M58" s="1">
        <f>'Raw SP Data'!M58</f>
        <v>0</v>
      </c>
      <c r="N58" s="1">
        <f>'Raw SP Data'!N58</f>
        <v>0</v>
      </c>
      <c r="O58" s="1">
        <f>'Raw SP Data'!O58</f>
        <v>0</v>
      </c>
      <c r="P58" s="1">
        <f>'Raw SP Data'!P58</f>
        <v>0</v>
      </c>
      <c r="Q58" s="1">
        <f>'Raw SP Data'!Q58</f>
        <v>0</v>
      </c>
      <c r="R58" s="1">
        <f>'Raw SP Data'!R58</f>
        <v>0</v>
      </c>
      <c r="S58" s="1">
        <f>'Raw SP Data'!S58</f>
        <v>0</v>
      </c>
      <c r="T58" s="1">
        <f>'Raw SP Data'!T58</f>
        <v>0</v>
      </c>
      <c r="U58" s="1">
        <f>'Raw SP Data'!U58</f>
        <v>0</v>
      </c>
      <c r="V58" s="1">
        <f>'Raw SP Data'!V58</f>
        <v>0</v>
      </c>
      <c r="W58" s="1">
        <f>'Raw SP Data'!W58</f>
        <v>0</v>
      </c>
      <c r="X58" s="1">
        <f>'Raw SP Data'!X58</f>
        <v>0</v>
      </c>
      <c r="Y58" s="1">
        <f>'Raw SP Data'!Y58</f>
        <v>0</v>
      </c>
      <c r="Z58" s="1">
        <f>'Raw SP Data'!Z58</f>
        <v>0</v>
      </c>
      <c r="AA58" s="1">
        <f>'Raw SP Data'!AA58</f>
        <v>0</v>
      </c>
      <c r="AB58" s="1">
        <f>'Raw SP Data'!AB58</f>
        <v>0</v>
      </c>
      <c r="AC58" s="1">
        <f>'Raw SP Data'!AC58</f>
        <v>0</v>
      </c>
      <c r="AD58" s="1">
        <f>'Raw SP Data'!AD58</f>
        <v>0</v>
      </c>
      <c r="AE58" s="1">
        <f>'Raw SP Data'!AE58</f>
        <v>0</v>
      </c>
      <c r="AF58" s="1">
        <f>'Raw SP Data'!AF58</f>
        <v>0</v>
      </c>
      <c r="AG58" s="1">
        <f>'Raw SP Data'!AG58</f>
        <v>0</v>
      </c>
      <c r="AH58" s="1">
        <f>'Raw SP Data'!AH58</f>
        <v>0</v>
      </c>
      <c r="AI58" s="1">
        <f>'Raw SP Data'!AI58</f>
        <v>0</v>
      </c>
      <c r="AJ58" s="1">
        <f>'Raw SP Data'!AJ58</f>
        <v>0</v>
      </c>
      <c r="AK58" s="1">
        <f>'Raw SP Data'!AK58</f>
        <v>0</v>
      </c>
      <c r="AL58" s="1">
        <f>'Raw SP Data'!AL58</f>
        <v>0</v>
      </c>
      <c r="AM58" s="1">
        <f>'Raw SP Data'!AM58</f>
        <v>0</v>
      </c>
      <c r="AN58" s="1">
        <f>'Raw SP Data'!AN58</f>
        <v>0</v>
      </c>
      <c r="AO58" s="1">
        <f>'Raw SP Data'!AO58</f>
        <v>0</v>
      </c>
      <c r="AP58" s="1">
        <f>'Raw SP Data'!AP58</f>
        <v>0</v>
      </c>
      <c r="AQ58" s="1">
        <f>'Raw SP Data'!AQ58</f>
        <v>0</v>
      </c>
      <c r="AR58" s="1">
        <f>'Raw SP Data'!AR58</f>
        <v>0</v>
      </c>
      <c r="AS58" s="1">
        <f>'Raw SP Data'!AS58</f>
        <v>0</v>
      </c>
    </row>
    <row r="59" spans="1:45" x14ac:dyDescent="0.25">
      <c r="A59" s="1">
        <f>'Raw SP Data'!A59</f>
        <v>0</v>
      </c>
      <c r="B59" s="1">
        <f>'Raw SP Data'!B59</f>
        <v>0</v>
      </c>
      <c r="C59" s="1">
        <f>'Raw SP Data'!C59</f>
        <v>0</v>
      </c>
      <c r="D59" s="1">
        <f>'Raw SP Data'!D59</f>
        <v>0</v>
      </c>
      <c r="E59" s="1">
        <f>'Raw SP Data'!E59</f>
        <v>0</v>
      </c>
      <c r="F59" s="1">
        <f>'Raw SP Data'!F59</f>
        <v>0</v>
      </c>
      <c r="G59" s="1">
        <f>'Raw SP Data'!G59</f>
        <v>0</v>
      </c>
      <c r="H59" s="1">
        <f>'Raw SP Data'!H59</f>
        <v>0</v>
      </c>
      <c r="I59" s="1">
        <f>'Raw SP Data'!I59</f>
        <v>0</v>
      </c>
      <c r="J59" s="1">
        <f>'Raw SP Data'!J59</f>
        <v>0</v>
      </c>
      <c r="K59" s="1">
        <f>'Raw SP Data'!K59</f>
        <v>0</v>
      </c>
      <c r="L59" s="1">
        <f>'Raw SP Data'!L59</f>
        <v>0</v>
      </c>
      <c r="M59" s="1">
        <f>'Raw SP Data'!M59</f>
        <v>0</v>
      </c>
      <c r="N59" s="1">
        <f>'Raw SP Data'!N59</f>
        <v>0</v>
      </c>
      <c r="O59" s="1">
        <f>'Raw SP Data'!O59</f>
        <v>0</v>
      </c>
      <c r="P59" s="1">
        <f>'Raw SP Data'!P59</f>
        <v>0</v>
      </c>
      <c r="Q59" s="1">
        <f>'Raw SP Data'!Q59</f>
        <v>0</v>
      </c>
      <c r="R59" s="1">
        <f>'Raw SP Data'!R59</f>
        <v>0</v>
      </c>
      <c r="S59" s="1">
        <f>'Raw SP Data'!S59</f>
        <v>0</v>
      </c>
      <c r="T59" s="1">
        <f>'Raw SP Data'!T59</f>
        <v>0</v>
      </c>
      <c r="U59" s="1">
        <f>'Raw SP Data'!U59</f>
        <v>0</v>
      </c>
      <c r="V59" s="1">
        <f>'Raw SP Data'!V59</f>
        <v>0</v>
      </c>
      <c r="W59" s="1">
        <f>'Raw SP Data'!W59</f>
        <v>0</v>
      </c>
      <c r="X59" s="1">
        <f>'Raw SP Data'!X59</f>
        <v>0</v>
      </c>
      <c r="Y59" s="1">
        <f>'Raw SP Data'!Y59</f>
        <v>0</v>
      </c>
      <c r="Z59" s="1">
        <f>'Raw SP Data'!Z59</f>
        <v>0</v>
      </c>
      <c r="AA59" s="1">
        <f>'Raw SP Data'!AA59</f>
        <v>0</v>
      </c>
      <c r="AB59" s="1">
        <f>'Raw SP Data'!AB59</f>
        <v>0</v>
      </c>
      <c r="AC59" s="1">
        <f>'Raw SP Data'!AC59</f>
        <v>0</v>
      </c>
      <c r="AD59" s="1">
        <f>'Raw SP Data'!AD59</f>
        <v>0</v>
      </c>
      <c r="AE59" s="1">
        <f>'Raw SP Data'!AE59</f>
        <v>0</v>
      </c>
      <c r="AF59" s="1">
        <f>'Raw SP Data'!AF59</f>
        <v>0</v>
      </c>
      <c r="AG59" s="1">
        <f>'Raw SP Data'!AG59</f>
        <v>0</v>
      </c>
      <c r="AH59" s="1">
        <f>'Raw SP Data'!AH59</f>
        <v>0</v>
      </c>
      <c r="AI59" s="1">
        <f>'Raw SP Data'!AI59</f>
        <v>0</v>
      </c>
      <c r="AJ59" s="1">
        <f>'Raw SP Data'!AJ59</f>
        <v>0</v>
      </c>
      <c r="AK59" s="1">
        <f>'Raw SP Data'!AK59</f>
        <v>0</v>
      </c>
      <c r="AL59" s="1">
        <f>'Raw SP Data'!AL59</f>
        <v>0</v>
      </c>
      <c r="AM59" s="1">
        <f>'Raw SP Data'!AM59</f>
        <v>0</v>
      </c>
      <c r="AN59" s="1">
        <f>'Raw SP Data'!AN59</f>
        <v>0</v>
      </c>
      <c r="AO59" s="1">
        <f>'Raw SP Data'!AO59</f>
        <v>0</v>
      </c>
      <c r="AP59" s="1">
        <f>'Raw SP Data'!AP59</f>
        <v>0</v>
      </c>
      <c r="AQ59" s="1">
        <f>'Raw SP Data'!AQ59</f>
        <v>0</v>
      </c>
      <c r="AR59" s="1">
        <f>'Raw SP Data'!AR59</f>
        <v>0</v>
      </c>
      <c r="AS59" s="1">
        <f>'Raw SP Data'!AS59</f>
        <v>0</v>
      </c>
    </row>
    <row r="60" spans="1:45" x14ac:dyDescent="0.25">
      <c r="A60" s="1">
        <f>'Raw SP Data'!A60</f>
        <v>0</v>
      </c>
      <c r="B60" s="1">
        <f>'Raw SP Data'!B60</f>
        <v>0</v>
      </c>
      <c r="C60" s="1">
        <f>'Raw SP Data'!C60</f>
        <v>0</v>
      </c>
      <c r="D60" s="1">
        <f>'Raw SP Data'!D60</f>
        <v>0</v>
      </c>
      <c r="E60" s="1">
        <f>'Raw SP Data'!E60</f>
        <v>0</v>
      </c>
      <c r="F60" s="1">
        <f>'Raw SP Data'!F60</f>
        <v>0</v>
      </c>
      <c r="G60" s="1">
        <f>'Raw SP Data'!G60</f>
        <v>0</v>
      </c>
      <c r="H60" s="1">
        <f>'Raw SP Data'!H60</f>
        <v>0</v>
      </c>
      <c r="I60" s="1">
        <f>'Raw SP Data'!I60</f>
        <v>0</v>
      </c>
      <c r="J60" s="1">
        <f>'Raw SP Data'!J60</f>
        <v>0</v>
      </c>
      <c r="K60" s="1">
        <f>'Raw SP Data'!K60</f>
        <v>0</v>
      </c>
      <c r="L60" s="1">
        <f>'Raw SP Data'!L60</f>
        <v>0</v>
      </c>
      <c r="M60" s="1">
        <f>'Raw SP Data'!M60</f>
        <v>0</v>
      </c>
      <c r="N60" s="1">
        <f>'Raw SP Data'!N60</f>
        <v>0</v>
      </c>
      <c r="O60" s="1">
        <f>'Raw SP Data'!O60</f>
        <v>0</v>
      </c>
      <c r="P60" s="1">
        <f>'Raw SP Data'!P60</f>
        <v>0</v>
      </c>
      <c r="Q60" s="1">
        <f>'Raw SP Data'!Q60</f>
        <v>0</v>
      </c>
      <c r="R60" s="1">
        <f>'Raw SP Data'!R60</f>
        <v>0</v>
      </c>
      <c r="S60" s="1">
        <f>'Raw SP Data'!S60</f>
        <v>0</v>
      </c>
      <c r="T60" s="1">
        <f>'Raw SP Data'!T60</f>
        <v>0</v>
      </c>
      <c r="U60" s="1">
        <f>'Raw SP Data'!U60</f>
        <v>0</v>
      </c>
      <c r="V60" s="1">
        <f>'Raw SP Data'!V60</f>
        <v>0</v>
      </c>
      <c r="W60" s="1">
        <f>'Raw SP Data'!W60</f>
        <v>0</v>
      </c>
      <c r="X60" s="1">
        <f>'Raw SP Data'!X60</f>
        <v>0</v>
      </c>
      <c r="Y60" s="1">
        <f>'Raw SP Data'!Y60</f>
        <v>0</v>
      </c>
      <c r="Z60" s="1">
        <f>'Raw SP Data'!Z60</f>
        <v>0</v>
      </c>
      <c r="AA60" s="1">
        <f>'Raw SP Data'!AA60</f>
        <v>0</v>
      </c>
      <c r="AB60" s="1">
        <f>'Raw SP Data'!AB60</f>
        <v>0</v>
      </c>
      <c r="AC60" s="1">
        <f>'Raw SP Data'!AC60</f>
        <v>0</v>
      </c>
      <c r="AD60" s="1">
        <f>'Raw SP Data'!AD60</f>
        <v>0</v>
      </c>
      <c r="AE60" s="1">
        <f>'Raw SP Data'!AE60</f>
        <v>0</v>
      </c>
      <c r="AF60" s="1">
        <f>'Raw SP Data'!AF60</f>
        <v>0</v>
      </c>
      <c r="AG60" s="1">
        <f>'Raw SP Data'!AG60</f>
        <v>0</v>
      </c>
      <c r="AH60" s="1">
        <f>'Raw SP Data'!AH60</f>
        <v>0</v>
      </c>
      <c r="AI60" s="1">
        <f>'Raw SP Data'!AI60</f>
        <v>0</v>
      </c>
      <c r="AJ60" s="1">
        <f>'Raw SP Data'!AJ60</f>
        <v>0</v>
      </c>
      <c r="AK60" s="1">
        <f>'Raw SP Data'!AK60</f>
        <v>0</v>
      </c>
      <c r="AL60" s="1">
        <f>'Raw SP Data'!AL60</f>
        <v>0</v>
      </c>
      <c r="AM60" s="1">
        <f>'Raw SP Data'!AM60</f>
        <v>0</v>
      </c>
      <c r="AN60" s="1">
        <f>'Raw SP Data'!AN60</f>
        <v>0</v>
      </c>
      <c r="AO60" s="1">
        <f>'Raw SP Data'!AO60</f>
        <v>0</v>
      </c>
      <c r="AP60" s="1">
        <f>'Raw SP Data'!AP60</f>
        <v>0</v>
      </c>
      <c r="AQ60" s="1">
        <f>'Raw SP Data'!AQ60</f>
        <v>0</v>
      </c>
      <c r="AR60" s="1">
        <f>'Raw SP Data'!AR60</f>
        <v>0</v>
      </c>
      <c r="AS60" s="1">
        <f>'Raw SP Data'!AS60</f>
        <v>0</v>
      </c>
    </row>
    <row r="61" spans="1:45" x14ac:dyDescent="0.25">
      <c r="A61" s="1">
        <f>'Raw SP Data'!A61</f>
        <v>0</v>
      </c>
      <c r="B61" s="1">
        <f>'Raw SP Data'!B61</f>
        <v>0</v>
      </c>
      <c r="C61" s="1">
        <f>'Raw SP Data'!C61</f>
        <v>0</v>
      </c>
      <c r="D61" s="1">
        <f>'Raw SP Data'!D61</f>
        <v>0</v>
      </c>
      <c r="E61" s="1">
        <f>'Raw SP Data'!E61</f>
        <v>0</v>
      </c>
      <c r="F61" s="1">
        <f>'Raw SP Data'!F61</f>
        <v>0</v>
      </c>
      <c r="G61" s="1">
        <f>'Raw SP Data'!G61</f>
        <v>0</v>
      </c>
      <c r="H61" s="1">
        <f>'Raw SP Data'!H61</f>
        <v>0</v>
      </c>
      <c r="I61" s="1">
        <f>'Raw SP Data'!I61</f>
        <v>0</v>
      </c>
      <c r="J61" s="1">
        <f>'Raw SP Data'!J61</f>
        <v>0</v>
      </c>
      <c r="K61" s="1">
        <f>'Raw SP Data'!K61</f>
        <v>0</v>
      </c>
      <c r="L61" s="1">
        <f>'Raw SP Data'!L61</f>
        <v>0</v>
      </c>
      <c r="M61" s="1">
        <f>'Raw SP Data'!M61</f>
        <v>0</v>
      </c>
      <c r="N61" s="1">
        <f>'Raw SP Data'!N61</f>
        <v>0</v>
      </c>
      <c r="O61" s="1">
        <f>'Raw SP Data'!O61</f>
        <v>0</v>
      </c>
      <c r="P61" s="1">
        <f>'Raw SP Data'!P61</f>
        <v>0</v>
      </c>
      <c r="Q61" s="1">
        <f>'Raw SP Data'!Q61</f>
        <v>0</v>
      </c>
      <c r="R61" s="1">
        <f>'Raw SP Data'!R61</f>
        <v>0</v>
      </c>
      <c r="S61" s="1">
        <f>'Raw SP Data'!S61</f>
        <v>0</v>
      </c>
      <c r="T61" s="1">
        <f>'Raw SP Data'!T61</f>
        <v>0</v>
      </c>
      <c r="U61" s="1">
        <f>'Raw SP Data'!U61</f>
        <v>0</v>
      </c>
      <c r="V61" s="1">
        <f>'Raw SP Data'!V61</f>
        <v>0</v>
      </c>
      <c r="W61" s="1">
        <f>'Raw SP Data'!W61</f>
        <v>0</v>
      </c>
      <c r="X61" s="1">
        <f>'Raw SP Data'!X61</f>
        <v>0</v>
      </c>
      <c r="Y61" s="1">
        <f>'Raw SP Data'!Y61</f>
        <v>0</v>
      </c>
      <c r="Z61" s="1">
        <f>'Raw SP Data'!Z61</f>
        <v>0</v>
      </c>
      <c r="AA61" s="1">
        <f>'Raw SP Data'!AA61</f>
        <v>0</v>
      </c>
      <c r="AB61" s="1">
        <f>'Raw SP Data'!AB61</f>
        <v>0</v>
      </c>
      <c r="AC61" s="1">
        <f>'Raw SP Data'!AC61</f>
        <v>0</v>
      </c>
      <c r="AD61" s="1">
        <f>'Raw SP Data'!AD61</f>
        <v>0</v>
      </c>
      <c r="AE61" s="1">
        <f>'Raw SP Data'!AE61</f>
        <v>0</v>
      </c>
      <c r="AF61" s="1">
        <f>'Raw SP Data'!AF61</f>
        <v>0</v>
      </c>
      <c r="AG61" s="1">
        <f>'Raw SP Data'!AG61</f>
        <v>0</v>
      </c>
      <c r="AH61" s="1">
        <f>'Raw SP Data'!AH61</f>
        <v>0</v>
      </c>
      <c r="AI61" s="1">
        <f>'Raw SP Data'!AI61</f>
        <v>0</v>
      </c>
      <c r="AJ61" s="1">
        <f>'Raw SP Data'!AJ61</f>
        <v>0</v>
      </c>
      <c r="AK61" s="1">
        <f>'Raw SP Data'!AK61</f>
        <v>0</v>
      </c>
      <c r="AL61" s="1">
        <f>'Raw SP Data'!AL61</f>
        <v>0</v>
      </c>
      <c r="AM61" s="1">
        <f>'Raw SP Data'!AM61</f>
        <v>0</v>
      </c>
      <c r="AN61" s="1">
        <f>'Raw SP Data'!AN61</f>
        <v>0</v>
      </c>
      <c r="AO61" s="1">
        <f>'Raw SP Data'!AO61</f>
        <v>0</v>
      </c>
      <c r="AP61" s="1">
        <f>'Raw SP Data'!AP61</f>
        <v>0</v>
      </c>
      <c r="AQ61" s="1">
        <f>'Raw SP Data'!AQ61</f>
        <v>0</v>
      </c>
      <c r="AR61" s="1">
        <f>'Raw SP Data'!AR61</f>
        <v>0</v>
      </c>
      <c r="AS61" s="1">
        <f>'Raw SP Data'!AS61</f>
        <v>0</v>
      </c>
    </row>
    <row r="62" spans="1:45" x14ac:dyDescent="0.25">
      <c r="A62" s="1">
        <f>'Raw SP Data'!A62</f>
        <v>0</v>
      </c>
      <c r="B62" s="1">
        <f>'Raw SP Data'!B62</f>
        <v>0</v>
      </c>
      <c r="C62" s="1">
        <f>'Raw SP Data'!C62</f>
        <v>0</v>
      </c>
      <c r="D62" s="1">
        <f>'Raw SP Data'!D62</f>
        <v>0</v>
      </c>
      <c r="E62" s="1">
        <f>'Raw SP Data'!E62</f>
        <v>0</v>
      </c>
      <c r="F62" s="1">
        <f>'Raw SP Data'!F62</f>
        <v>0</v>
      </c>
      <c r="G62" s="1">
        <f>'Raw SP Data'!G62</f>
        <v>0</v>
      </c>
      <c r="H62" s="1">
        <f>'Raw SP Data'!H62</f>
        <v>0</v>
      </c>
      <c r="I62" s="1">
        <f>'Raw SP Data'!I62</f>
        <v>0</v>
      </c>
      <c r="J62" s="1">
        <f>'Raw SP Data'!J62</f>
        <v>0</v>
      </c>
      <c r="K62" s="1">
        <f>'Raw SP Data'!K62</f>
        <v>0</v>
      </c>
      <c r="L62" s="1">
        <f>'Raw SP Data'!L62</f>
        <v>0</v>
      </c>
      <c r="M62" s="1">
        <f>'Raw SP Data'!M62</f>
        <v>0</v>
      </c>
      <c r="N62" s="1">
        <f>'Raw SP Data'!N62</f>
        <v>0</v>
      </c>
      <c r="O62" s="1">
        <f>'Raw SP Data'!O62</f>
        <v>0</v>
      </c>
      <c r="P62" s="1">
        <f>'Raw SP Data'!P62</f>
        <v>0</v>
      </c>
      <c r="Q62" s="1">
        <f>'Raw SP Data'!Q62</f>
        <v>0</v>
      </c>
      <c r="R62" s="1">
        <f>'Raw SP Data'!R62</f>
        <v>0</v>
      </c>
      <c r="S62" s="1">
        <f>'Raw SP Data'!S62</f>
        <v>0</v>
      </c>
      <c r="T62" s="1">
        <f>'Raw SP Data'!T62</f>
        <v>0</v>
      </c>
      <c r="U62" s="1">
        <f>'Raw SP Data'!U62</f>
        <v>0</v>
      </c>
      <c r="V62" s="1">
        <f>'Raw SP Data'!V62</f>
        <v>0</v>
      </c>
      <c r="W62" s="1">
        <f>'Raw SP Data'!W62</f>
        <v>0</v>
      </c>
      <c r="X62" s="1">
        <f>'Raw SP Data'!X62</f>
        <v>0</v>
      </c>
      <c r="Y62" s="1">
        <f>'Raw SP Data'!Y62</f>
        <v>0</v>
      </c>
      <c r="Z62" s="1">
        <f>'Raw SP Data'!Z62</f>
        <v>0</v>
      </c>
      <c r="AA62" s="1">
        <f>'Raw SP Data'!AA62</f>
        <v>0</v>
      </c>
      <c r="AB62" s="1">
        <f>'Raw SP Data'!AB62</f>
        <v>0</v>
      </c>
      <c r="AC62" s="1">
        <f>'Raw SP Data'!AC62</f>
        <v>0</v>
      </c>
      <c r="AD62" s="1">
        <f>'Raw SP Data'!AD62</f>
        <v>0</v>
      </c>
      <c r="AE62" s="1">
        <f>'Raw SP Data'!AE62</f>
        <v>0</v>
      </c>
      <c r="AF62" s="1">
        <f>'Raw SP Data'!AF62</f>
        <v>0</v>
      </c>
      <c r="AG62" s="1">
        <f>'Raw SP Data'!AG62</f>
        <v>0</v>
      </c>
      <c r="AH62" s="1">
        <f>'Raw SP Data'!AH62</f>
        <v>0</v>
      </c>
      <c r="AI62" s="1">
        <f>'Raw SP Data'!AI62</f>
        <v>0</v>
      </c>
      <c r="AJ62" s="1">
        <f>'Raw SP Data'!AJ62</f>
        <v>0</v>
      </c>
      <c r="AK62" s="1">
        <f>'Raw SP Data'!AK62</f>
        <v>0</v>
      </c>
      <c r="AL62" s="1">
        <f>'Raw SP Data'!AL62</f>
        <v>0</v>
      </c>
      <c r="AM62" s="1">
        <f>'Raw SP Data'!AM62</f>
        <v>0</v>
      </c>
      <c r="AN62" s="1">
        <f>'Raw SP Data'!AN62</f>
        <v>0</v>
      </c>
      <c r="AO62" s="1">
        <f>'Raw SP Data'!AO62</f>
        <v>0</v>
      </c>
      <c r="AP62" s="1">
        <f>'Raw SP Data'!AP62</f>
        <v>0</v>
      </c>
      <c r="AQ62" s="1">
        <f>'Raw SP Data'!AQ62</f>
        <v>0</v>
      </c>
      <c r="AR62" s="1">
        <f>'Raw SP Data'!AR62</f>
        <v>0</v>
      </c>
      <c r="AS62" s="1">
        <f>'Raw SP Data'!AS62</f>
        <v>0</v>
      </c>
    </row>
    <row r="63" spans="1:45" x14ac:dyDescent="0.25">
      <c r="A63" s="1">
        <f>'Raw SP Data'!A63</f>
        <v>0</v>
      </c>
      <c r="B63" s="1">
        <f>'Raw SP Data'!B63</f>
        <v>0</v>
      </c>
      <c r="C63" s="1">
        <f>'Raw SP Data'!C63</f>
        <v>0</v>
      </c>
      <c r="D63" s="1">
        <f>'Raw SP Data'!D63</f>
        <v>0</v>
      </c>
      <c r="E63" s="1">
        <f>'Raw SP Data'!E63</f>
        <v>0</v>
      </c>
      <c r="F63" s="1">
        <f>'Raw SP Data'!F63</f>
        <v>0</v>
      </c>
      <c r="G63" s="1">
        <f>'Raw SP Data'!G63</f>
        <v>0</v>
      </c>
      <c r="H63" s="1">
        <f>'Raw SP Data'!H63</f>
        <v>0</v>
      </c>
      <c r="I63" s="1">
        <f>'Raw SP Data'!I63</f>
        <v>0</v>
      </c>
      <c r="J63" s="1">
        <f>'Raw SP Data'!J63</f>
        <v>0</v>
      </c>
      <c r="K63" s="1">
        <f>'Raw SP Data'!K63</f>
        <v>0</v>
      </c>
      <c r="L63" s="1">
        <f>'Raw SP Data'!L63</f>
        <v>0</v>
      </c>
      <c r="M63" s="1">
        <f>'Raw SP Data'!M63</f>
        <v>0</v>
      </c>
      <c r="N63" s="1">
        <f>'Raw SP Data'!N63</f>
        <v>0</v>
      </c>
      <c r="O63" s="1">
        <f>'Raw SP Data'!O63</f>
        <v>0</v>
      </c>
      <c r="P63" s="1">
        <f>'Raw SP Data'!P63</f>
        <v>0</v>
      </c>
      <c r="Q63" s="1">
        <f>'Raw SP Data'!Q63</f>
        <v>0</v>
      </c>
      <c r="R63" s="1">
        <f>'Raw SP Data'!R63</f>
        <v>0</v>
      </c>
      <c r="S63" s="1">
        <f>'Raw SP Data'!S63</f>
        <v>0</v>
      </c>
      <c r="T63" s="1">
        <f>'Raw SP Data'!T63</f>
        <v>0</v>
      </c>
      <c r="U63" s="1">
        <f>'Raw SP Data'!U63</f>
        <v>0</v>
      </c>
      <c r="V63" s="1">
        <f>'Raw SP Data'!V63</f>
        <v>0</v>
      </c>
      <c r="W63" s="1">
        <f>'Raw SP Data'!W63</f>
        <v>0</v>
      </c>
      <c r="X63" s="1">
        <f>'Raw SP Data'!X63</f>
        <v>0</v>
      </c>
      <c r="Y63" s="1">
        <f>'Raw SP Data'!Y63</f>
        <v>0</v>
      </c>
      <c r="Z63" s="1">
        <f>'Raw SP Data'!Z63</f>
        <v>0</v>
      </c>
      <c r="AA63" s="1">
        <f>'Raw SP Data'!AA63</f>
        <v>0</v>
      </c>
      <c r="AB63" s="1">
        <f>'Raw SP Data'!AB63</f>
        <v>0</v>
      </c>
      <c r="AC63" s="1">
        <f>'Raw SP Data'!AC63</f>
        <v>0</v>
      </c>
      <c r="AD63" s="1">
        <f>'Raw SP Data'!AD63</f>
        <v>0</v>
      </c>
      <c r="AE63" s="1">
        <f>'Raw SP Data'!AE63</f>
        <v>0</v>
      </c>
      <c r="AF63" s="1">
        <f>'Raw SP Data'!AF63</f>
        <v>0</v>
      </c>
      <c r="AG63" s="1">
        <f>'Raw SP Data'!AG63</f>
        <v>0</v>
      </c>
      <c r="AH63" s="1">
        <f>'Raw SP Data'!AH63</f>
        <v>0</v>
      </c>
      <c r="AI63" s="1">
        <f>'Raw SP Data'!AI63</f>
        <v>0</v>
      </c>
      <c r="AJ63" s="1">
        <f>'Raw SP Data'!AJ63</f>
        <v>0</v>
      </c>
      <c r="AK63" s="1">
        <f>'Raw SP Data'!AK63</f>
        <v>0</v>
      </c>
      <c r="AL63" s="1">
        <f>'Raw SP Data'!AL63</f>
        <v>0</v>
      </c>
      <c r="AM63" s="1">
        <f>'Raw SP Data'!AM63</f>
        <v>0</v>
      </c>
      <c r="AN63" s="1">
        <f>'Raw SP Data'!AN63</f>
        <v>0</v>
      </c>
      <c r="AO63" s="1">
        <f>'Raw SP Data'!AO63</f>
        <v>0</v>
      </c>
      <c r="AP63" s="1">
        <f>'Raw SP Data'!AP63</f>
        <v>0</v>
      </c>
      <c r="AQ63" s="1">
        <f>'Raw SP Data'!AQ63</f>
        <v>0</v>
      </c>
      <c r="AR63" s="1">
        <f>'Raw SP Data'!AR63</f>
        <v>0</v>
      </c>
      <c r="AS63" s="1">
        <f>'Raw SP Data'!AS63</f>
        <v>0</v>
      </c>
    </row>
    <row r="64" spans="1:45" x14ac:dyDescent="0.25">
      <c r="A64" s="1">
        <f>'Raw SP Data'!A64</f>
        <v>0</v>
      </c>
      <c r="B64" s="1">
        <f>'Raw SP Data'!B64</f>
        <v>0</v>
      </c>
      <c r="C64" s="1">
        <f>'Raw SP Data'!C64</f>
        <v>0</v>
      </c>
      <c r="D64" s="1">
        <f>'Raw SP Data'!D64</f>
        <v>0</v>
      </c>
      <c r="E64" s="1">
        <f>'Raw SP Data'!E64</f>
        <v>0</v>
      </c>
      <c r="F64" s="1">
        <f>'Raw SP Data'!F64</f>
        <v>0</v>
      </c>
      <c r="G64" s="1">
        <f>'Raw SP Data'!G64</f>
        <v>0</v>
      </c>
      <c r="H64" s="1">
        <f>'Raw SP Data'!H64</f>
        <v>0</v>
      </c>
      <c r="I64" s="1">
        <f>'Raw SP Data'!I64</f>
        <v>0</v>
      </c>
      <c r="J64" s="1">
        <f>'Raw SP Data'!J64</f>
        <v>0</v>
      </c>
      <c r="K64" s="1">
        <f>'Raw SP Data'!K64</f>
        <v>0</v>
      </c>
      <c r="L64" s="1">
        <f>'Raw SP Data'!L64</f>
        <v>0</v>
      </c>
      <c r="M64" s="1">
        <f>'Raw SP Data'!M64</f>
        <v>0</v>
      </c>
      <c r="N64" s="1">
        <f>'Raw SP Data'!N64</f>
        <v>0</v>
      </c>
      <c r="O64" s="1">
        <f>'Raw SP Data'!O64</f>
        <v>0</v>
      </c>
      <c r="P64" s="1">
        <f>'Raw SP Data'!P64</f>
        <v>0</v>
      </c>
      <c r="Q64" s="1">
        <f>'Raw SP Data'!Q64</f>
        <v>0</v>
      </c>
      <c r="R64" s="1">
        <f>'Raw SP Data'!R64</f>
        <v>0</v>
      </c>
      <c r="S64" s="1">
        <f>'Raw SP Data'!S64</f>
        <v>0</v>
      </c>
      <c r="T64" s="1">
        <f>'Raw SP Data'!T64</f>
        <v>0</v>
      </c>
      <c r="U64" s="1">
        <f>'Raw SP Data'!U64</f>
        <v>0</v>
      </c>
      <c r="V64" s="1">
        <f>'Raw SP Data'!V64</f>
        <v>0</v>
      </c>
      <c r="W64" s="1">
        <f>'Raw SP Data'!W64</f>
        <v>0</v>
      </c>
      <c r="X64" s="1">
        <f>'Raw SP Data'!X64</f>
        <v>0</v>
      </c>
      <c r="Y64" s="1">
        <f>'Raw SP Data'!Y64</f>
        <v>0</v>
      </c>
      <c r="Z64" s="1">
        <f>'Raw SP Data'!Z64</f>
        <v>0</v>
      </c>
      <c r="AA64" s="1">
        <f>'Raw SP Data'!AA64</f>
        <v>0</v>
      </c>
      <c r="AB64" s="1">
        <f>'Raw SP Data'!AB64</f>
        <v>0</v>
      </c>
      <c r="AC64" s="1">
        <f>'Raw SP Data'!AC64</f>
        <v>0</v>
      </c>
      <c r="AD64" s="1">
        <f>'Raw SP Data'!AD64</f>
        <v>0</v>
      </c>
      <c r="AE64" s="1">
        <f>'Raw SP Data'!AE64</f>
        <v>0</v>
      </c>
      <c r="AF64" s="1">
        <f>'Raw SP Data'!AF64</f>
        <v>0</v>
      </c>
      <c r="AG64" s="1">
        <f>'Raw SP Data'!AG64</f>
        <v>0</v>
      </c>
      <c r="AH64" s="1">
        <f>'Raw SP Data'!AH64</f>
        <v>0</v>
      </c>
      <c r="AI64" s="1">
        <f>'Raw SP Data'!AI64</f>
        <v>0</v>
      </c>
      <c r="AJ64" s="1">
        <f>'Raw SP Data'!AJ64</f>
        <v>0</v>
      </c>
      <c r="AK64" s="1">
        <f>'Raw SP Data'!AK64</f>
        <v>0</v>
      </c>
      <c r="AL64" s="1">
        <f>'Raw SP Data'!AL64</f>
        <v>0</v>
      </c>
      <c r="AM64" s="1">
        <f>'Raw SP Data'!AM64</f>
        <v>0</v>
      </c>
      <c r="AN64" s="1">
        <f>'Raw SP Data'!AN64</f>
        <v>0</v>
      </c>
      <c r="AO64" s="1">
        <f>'Raw SP Data'!AO64</f>
        <v>0</v>
      </c>
      <c r="AP64" s="1">
        <f>'Raw SP Data'!AP64</f>
        <v>0</v>
      </c>
      <c r="AQ64" s="1">
        <f>'Raw SP Data'!AQ64</f>
        <v>0</v>
      </c>
      <c r="AR64" s="1">
        <f>'Raw SP Data'!AR64</f>
        <v>0</v>
      </c>
      <c r="AS64" s="1">
        <f>'Raw SP Data'!AS64</f>
        <v>0</v>
      </c>
    </row>
    <row r="65" spans="1:45" x14ac:dyDescent="0.25">
      <c r="A65" s="1">
        <f>'Raw SP Data'!A65</f>
        <v>0</v>
      </c>
      <c r="B65" s="1">
        <f>'Raw SP Data'!B65</f>
        <v>0</v>
      </c>
      <c r="C65" s="1">
        <f>'Raw SP Data'!C65</f>
        <v>0</v>
      </c>
      <c r="D65" s="1">
        <f>'Raw SP Data'!D65</f>
        <v>0</v>
      </c>
      <c r="E65" s="1">
        <f>'Raw SP Data'!E65</f>
        <v>0</v>
      </c>
      <c r="F65" s="1">
        <f>'Raw SP Data'!F65</f>
        <v>0</v>
      </c>
      <c r="G65" s="1">
        <f>'Raw SP Data'!G65</f>
        <v>0</v>
      </c>
      <c r="H65" s="1">
        <f>'Raw SP Data'!H65</f>
        <v>0</v>
      </c>
      <c r="I65" s="1">
        <f>'Raw SP Data'!I65</f>
        <v>0</v>
      </c>
      <c r="J65" s="1">
        <f>'Raw SP Data'!J65</f>
        <v>0</v>
      </c>
      <c r="K65" s="1">
        <f>'Raw SP Data'!K65</f>
        <v>0</v>
      </c>
      <c r="L65" s="1">
        <f>'Raw SP Data'!L65</f>
        <v>0</v>
      </c>
      <c r="M65" s="1">
        <f>'Raw SP Data'!M65</f>
        <v>0</v>
      </c>
      <c r="N65" s="1">
        <f>'Raw SP Data'!N65</f>
        <v>0</v>
      </c>
      <c r="O65" s="1">
        <f>'Raw SP Data'!O65</f>
        <v>0</v>
      </c>
      <c r="P65" s="1">
        <f>'Raw SP Data'!P65</f>
        <v>0</v>
      </c>
      <c r="Q65" s="1">
        <f>'Raw SP Data'!Q65</f>
        <v>0</v>
      </c>
      <c r="R65" s="1">
        <f>'Raw SP Data'!R65</f>
        <v>0</v>
      </c>
      <c r="S65" s="1">
        <f>'Raw SP Data'!S65</f>
        <v>0</v>
      </c>
      <c r="T65" s="1">
        <f>'Raw SP Data'!T65</f>
        <v>0</v>
      </c>
      <c r="U65" s="1">
        <f>'Raw SP Data'!U65</f>
        <v>0</v>
      </c>
      <c r="V65" s="1">
        <f>'Raw SP Data'!V65</f>
        <v>0</v>
      </c>
      <c r="W65" s="1">
        <f>'Raw SP Data'!W65</f>
        <v>0</v>
      </c>
      <c r="X65" s="1">
        <f>'Raw SP Data'!X65</f>
        <v>0</v>
      </c>
      <c r="Y65" s="1">
        <f>'Raw SP Data'!Y65</f>
        <v>0</v>
      </c>
      <c r="Z65" s="1">
        <f>'Raw SP Data'!Z65</f>
        <v>0</v>
      </c>
      <c r="AA65" s="1">
        <f>'Raw SP Data'!AA65</f>
        <v>0</v>
      </c>
      <c r="AB65" s="1">
        <f>'Raw SP Data'!AB65</f>
        <v>0</v>
      </c>
      <c r="AC65" s="1">
        <f>'Raw SP Data'!AC65</f>
        <v>0</v>
      </c>
      <c r="AD65" s="1">
        <f>'Raw SP Data'!AD65</f>
        <v>0</v>
      </c>
      <c r="AE65" s="1">
        <f>'Raw SP Data'!AE65</f>
        <v>0</v>
      </c>
      <c r="AF65" s="1">
        <f>'Raw SP Data'!AF65</f>
        <v>0</v>
      </c>
      <c r="AG65" s="1">
        <f>'Raw SP Data'!AG65</f>
        <v>0</v>
      </c>
      <c r="AH65" s="1">
        <f>'Raw SP Data'!AH65</f>
        <v>0</v>
      </c>
      <c r="AI65" s="1">
        <f>'Raw SP Data'!AI65</f>
        <v>0</v>
      </c>
      <c r="AJ65" s="1">
        <f>'Raw SP Data'!AJ65</f>
        <v>0</v>
      </c>
      <c r="AK65" s="1">
        <f>'Raw SP Data'!AK65</f>
        <v>0</v>
      </c>
      <c r="AL65" s="1">
        <f>'Raw SP Data'!AL65</f>
        <v>0</v>
      </c>
      <c r="AM65" s="1">
        <f>'Raw SP Data'!AM65</f>
        <v>0</v>
      </c>
      <c r="AN65" s="1">
        <f>'Raw SP Data'!AN65</f>
        <v>0</v>
      </c>
      <c r="AO65" s="1">
        <f>'Raw SP Data'!AO65</f>
        <v>0</v>
      </c>
      <c r="AP65" s="1">
        <f>'Raw SP Data'!AP65</f>
        <v>0</v>
      </c>
      <c r="AQ65" s="1">
        <f>'Raw SP Data'!AQ65</f>
        <v>0</v>
      </c>
      <c r="AR65" s="1">
        <f>'Raw SP Data'!AR65</f>
        <v>0</v>
      </c>
      <c r="AS65" s="1">
        <f>'Raw SP Data'!AS65</f>
        <v>0</v>
      </c>
    </row>
    <row r="66" spans="1:45" x14ac:dyDescent="0.25">
      <c r="A66" s="1">
        <f>'Raw SP Data'!A66</f>
        <v>0</v>
      </c>
      <c r="B66" s="1">
        <f>'Raw SP Data'!B66</f>
        <v>0</v>
      </c>
      <c r="C66" s="1">
        <f>'Raw SP Data'!C66</f>
        <v>0</v>
      </c>
      <c r="D66" s="1">
        <f>'Raw SP Data'!D66</f>
        <v>0</v>
      </c>
      <c r="E66" s="1">
        <f>'Raw SP Data'!E66</f>
        <v>0</v>
      </c>
      <c r="F66" s="1">
        <f>'Raw SP Data'!F66</f>
        <v>0</v>
      </c>
      <c r="G66" s="1">
        <f>'Raw SP Data'!G66</f>
        <v>0</v>
      </c>
      <c r="H66" s="1">
        <f>'Raw SP Data'!H66</f>
        <v>0</v>
      </c>
      <c r="I66" s="1">
        <f>'Raw SP Data'!I66</f>
        <v>0</v>
      </c>
      <c r="J66" s="1">
        <f>'Raw SP Data'!J66</f>
        <v>0</v>
      </c>
      <c r="K66" s="1">
        <f>'Raw SP Data'!K66</f>
        <v>0</v>
      </c>
      <c r="L66" s="1">
        <f>'Raw SP Data'!L66</f>
        <v>0</v>
      </c>
      <c r="M66" s="1">
        <f>'Raw SP Data'!M66</f>
        <v>0</v>
      </c>
      <c r="N66" s="1">
        <f>'Raw SP Data'!N66</f>
        <v>0</v>
      </c>
      <c r="O66" s="1">
        <f>'Raw SP Data'!O66</f>
        <v>0</v>
      </c>
      <c r="P66" s="1">
        <f>'Raw SP Data'!P66</f>
        <v>0</v>
      </c>
      <c r="Q66" s="1">
        <f>'Raw SP Data'!Q66</f>
        <v>0</v>
      </c>
      <c r="R66" s="1">
        <f>'Raw SP Data'!R66</f>
        <v>0</v>
      </c>
      <c r="S66" s="1">
        <f>'Raw SP Data'!S66</f>
        <v>0</v>
      </c>
      <c r="T66" s="1">
        <f>'Raw SP Data'!T66</f>
        <v>0</v>
      </c>
      <c r="U66" s="1">
        <f>'Raw SP Data'!U66</f>
        <v>0</v>
      </c>
      <c r="V66" s="1">
        <f>'Raw SP Data'!V66</f>
        <v>0</v>
      </c>
      <c r="W66" s="1">
        <f>'Raw SP Data'!W66</f>
        <v>0</v>
      </c>
      <c r="X66" s="1">
        <f>'Raw SP Data'!X66</f>
        <v>0</v>
      </c>
      <c r="Y66" s="1">
        <f>'Raw SP Data'!Y66</f>
        <v>0</v>
      </c>
      <c r="Z66" s="1">
        <f>'Raw SP Data'!Z66</f>
        <v>0</v>
      </c>
      <c r="AA66" s="1">
        <f>'Raw SP Data'!AA66</f>
        <v>0</v>
      </c>
      <c r="AB66" s="1">
        <f>'Raw SP Data'!AB66</f>
        <v>0</v>
      </c>
      <c r="AC66" s="1">
        <f>'Raw SP Data'!AC66</f>
        <v>0</v>
      </c>
      <c r="AD66" s="1">
        <f>'Raw SP Data'!AD66</f>
        <v>0</v>
      </c>
      <c r="AE66" s="1">
        <f>'Raw SP Data'!AE66</f>
        <v>0</v>
      </c>
      <c r="AF66" s="1">
        <f>'Raw SP Data'!AF66</f>
        <v>0</v>
      </c>
      <c r="AG66" s="1">
        <f>'Raw SP Data'!AG66</f>
        <v>0</v>
      </c>
      <c r="AH66" s="1">
        <f>'Raw SP Data'!AH66</f>
        <v>0</v>
      </c>
      <c r="AI66" s="1">
        <f>'Raw SP Data'!AI66</f>
        <v>0</v>
      </c>
      <c r="AJ66" s="1">
        <f>'Raw SP Data'!AJ66</f>
        <v>0</v>
      </c>
      <c r="AK66" s="1">
        <f>'Raw SP Data'!AK66</f>
        <v>0</v>
      </c>
      <c r="AL66" s="1">
        <f>'Raw SP Data'!AL66</f>
        <v>0</v>
      </c>
      <c r="AM66" s="1">
        <f>'Raw SP Data'!AM66</f>
        <v>0</v>
      </c>
      <c r="AN66" s="1">
        <f>'Raw SP Data'!AN66</f>
        <v>0</v>
      </c>
      <c r="AO66" s="1">
        <f>'Raw SP Data'!AO66</f>
        <v>0</v>
      </c>
      <c r="AP66" s="1">
        <f>'Raw SP Data'!AP66</f>
        <v>0</v>
      </c>
      <c r="AQ66" s="1">
        <f>'Raw SP Data'!AQ66</f>
        <v>0</v>
      </c>
      <c r="AR66" s="1">
        <f>'Raw SP Data'!AR66</f>
        <v>0</v>
      </c>
      <c r="AS66" s="1">
        <f>'Raw SP Data'!AS66</f>
        <v>0</v>
      </c>
    </row>
    <row r="67" spans="1:45" x14ac:dyDescent="0.25">
      <c r="A67" s="1">
        <f>'Raw SP Data'!A67</f>
        <v>0</v>
      </c>
      <c r="B67" s="1">
        <f>'Raw SP Data'!B67</f>
        <v>0</v>
      </c>
      <c r="C67" s="1">
        <f>'Raw SP Data'!C67</f>
        <v>0</v>
      </c>
      <c r="D67" s="1">
        <f>'Raw SP Data'!D67</f>
        <v>0</v>
      </c>
      <c r="E67" s="1">
        <f>'Raw SP Data'!E67</f>
        <v>0</v>
      </c>
      <c r="F67" s="1">
        <f>'Raw SP Data'!F67</f>
        <v>0</v>
      </c>
      <c r="G67" s="1">
        <f>'Raw SP Data'!G67</f>
        <v>0</v>
      </c>
      <c r="H67" s="1">
        <f>'Raw SP Data'!H67</f>
        <v>0</v>
      </c>
      <c r="I67" s="1">
        <f>'Raw SP Data'!I67</f>
        <v>0</v>
      </c>
      <c r="J67" s="1">
        <f>'Raw SP Data'!J67</f>
        <v>0</v>
      </c>
      <c r="K67" s="1">
        <f>'Raw SP Data'!K67</f>
        <v>0</v>
      </c>
      <c r="L67" s="1">
        <f>'Raw SP Data'!L67</f>
        <v>0</v>
      </c>
      <c r="M67" s="1">
        <f>'Raw SP Data'!M67</f>
        <v>0</v>
      </c>
      <c r="N67" s="1">
        <f>'Raw SP Data'!N67</f>
        <v>0</v>
      </c>
      <c r="O67" s="1">
        <f>'Raw SP Data'!O67</f>
        <v>0</v>
      </c>
      <c r="P67" s="1">
        <f>'Raw SP Data'!P67</f>
        <v>0</v>
      </c>
      <c r="Q67" s="1">
        <f>'Raw SP Data'!Q67</f>
        <v>0</v>
      </c>
      <c r="R67" s="1">
        <f>'Raw SP Data'!R67</f>
        <v>0</v>
      </c>
      <c r="S67" s="1">
        <f>'Raw SP Data'!S67</f>
        <v>0</v>
      </c>
      <c r="T67" s="1">
        <f>'Raw SP Data'!T67</f>
        <v>0</v>
      </c>
      <c r="U67" s="1">
        <f>'Raw SP Data'!U67</f>
        <v>0</v>
      </c>
      <c r="V67" s="1">
        <f>'Raw SP Data'!V67</f>
        <v>0</v>
      </c>
      <c r="W67" s="1">
        <f>'Raw SP Data'!W67</f>
        <v>0</v>
      </c>
      <c r="X67" s="1">
        <f>'Raw SP Data'!X67</f>
        <v>0</v>
      </c>
      <c r="Y67" s="1">
        <f>'Raw SP Data'!Y67</f>
        <v>0</v>
      </c>
      <c r="Z67" s="1">
        <f>'Raw SP Data'!Z67</f>
        <v>0</v>
      </c>
      <c r="AA67" s="1">
        <f>'Raw SP Data'!AA67</f>
        <v>0</v>
      </c>
      <c r="AB67" s="1">
        <f>'Raw SP Data'!AB67</f>
        <v>0</v>
      </c>
      <c r="AC67" s="1">
        <f>'Raw SP Data'!AC67</f>
        <v>0</v>
      </c>
      <c r="AD67" s="1">
        <f>'Raw SP Data'!AD67</f>
        <v>0</v>
      </c>
      <c r="AE67" s="1">
        <f>'Raw SP Data'!AE67</f>
        <v>0</v>
      </c>
      <c r="AF67" s="1">
        <f>'Raw SP Data'!AF67</f>
        <v>0</v>
      </c>
      <c r="AG67" s="1">
        <f>'Raw SP Data'!AG67</f>
        <v>0</v>
      </c>
      <c r="AH67" s="1">
        <f>'Raw SP Data'!AH67</f>
        <v>0</v>
      </c>
      <c r="AI67" s="1">
        <f>'Raw SP Data'!AI67</f>
        <v>0</v>
      </c>
      <c r="AJ67" s="1">
        <f>'Raw SP Data'!AJ67</f>
        <v>0</v>
      </c>
      <c r="AK67" s="1">
        <f>'Raw SP Data'!AK67</f>
        <v>0</v>
      </c>
      <c r="AL67" s="1">
        <f>'Raw SP Data'!AL67</f>
        <v>0</v>
      </c>
      <c r="AM67" s="1">
        <f>'Raw SP Data'!AM67</f>
        <v>0</v>
      </c>
      <c r="AN67" s="1">
        <f>'Raw SP Data'!AN67</f>
        <v>0</v>
      </c>
      <c r="AO67" s="1">
        <f>'Raw SP Data'!AO67</f>
        <v>0</v>
      </c>
      <c r="AP67" s="1">
        <f>'Raw SP Data'!AP67</f>
        <v>0</v>
      </c>
      <c r="AQ67" s="1">
        <f>'Raw SP Data'!AQ67</f>
        <v>0</v>
      </c>
      <c r="AR67" s="1">
        <f>'Raw SP Data'!AR67</f>
        <v>0</v>
      </c>
      <c r="AS67" s="1">
        <f>'Raw SP Data'!AS67</f>
        <v>0</v>
      </c>
    </row>
    <row r="68" spans="1:45" x14ac:dyDescent="0.25">
      <c r="A68" s="1">
        <f>'Raw SP Data'!A68</f>
        <v>0</v>
      </c>
      <c r="B68" s="1">
        <f>'Raw SP Data'!B68</f>
        <v>0</v>
      </c>
      <c r="C68" s="1">
        <f>'Raw SP Data'!C68</f>
        <v>0</v>
      </c>
      <c r="D68" s="1">
        <f>'Raw SP Data'!D68</f>
        <v>0</v>
      </c>
      <c r="E68" s="1">
        <f>'Raw SP Data'!E68</f>
        <v>0</v>
      </c>
      <c r="F68" s="1">
        <f>'Raw SP Data'!F68</f>
        <v>0</v>
      </c>
      <c r="G68" s="1">
        <f>'Raw SP Data'!G68</f>
        <v>0</v>
      </c>
      <c r="H68" s="1">
        <f>'Raw SP Data'!H68</f>
        <v>0</v>
      </c>
      <c r="I68" s="1">
        <f>'Raw SP Data'!I68</f>
        <v>0</v>
      </c>
      <c r="J68" s="1">
        <f>'Raw SP Data'!J68</f>
        <v>0</v>
      </c>
      <c r="K68" s="1">
        <f>'Raw SP Data'!K68</f>
        <v>0</v>
      </c>
      <c r="L68" s="1">
        <f>'Raw SP Data'!L68</f>
        <v>0</v>
      </c>
      <c r="M68" s="1">
        <f>'Raw SP Data'!M68</f>
        <v>0</v>
      </c>
      <c r="N68" s="1">
        <f>'Raw SP Data'!N68</f>
        <v>0</v>
      </c>
      <c r="O68" s="1">
        <f>'Raw SP Data'!O68</f>
        <v>0</v>
      </c>
      <c r="P68" s="1">
        <f>'Raw SP Data'!P68</f>
        <v>0</v>
      </c>
      <c r="Q68" s="1">
        <f>'Raw SP Data'!Q68</f>
        <v>0</v>
      </c>
      <c r="R68" s="1">
        <f>'Raw SP Data'!R68</f>
        <v>0</v>
      </c>
      <c r="S68" s="1">
        <f>'Raw SP Data'!S68</f>
        <v>0</v>
      </c>
      <c r="T68" s="1">
        <f>'Raw SP Data'!T68</f>
        <v>0</v>
      </c>
      <c r="U68" s="1">
        <f>'Raw SP Data'!U68</f>
        <v>0</v>
      </c>
      <c r="V68" s="1">
        <f>'Raw SP Data'!V68</f>
        <v>0</v>
      </c>
      <c r="W68" s="1">
        <f>'Raw SP Data'!W68</f>
        <v>0</v>
      </c>
      <c r="X68" s="1">
        <f>'Raw SP Data'!X68</f>
        <v>0</v>
      </c>
      <c r="Y68" s="1">
        <f>'Raw SP Data'!Y68</f>
        <v>0</v>
      </c>
      <c r="Z68" s="1">
        <f>'Raw SP Data'!Z68</f>
        <v>0</v>
      </c>
      <c r="AA68" s="1">
        <f>'Raw SP Data'!AA68</f>
        <v>0</v>
      </c>
      <c r="AB68" s="1">
        <f>'Raw SP Data'!AB68</f>
        <v>0</v>
      </c>
      <c r="AC68" s="1">
        <f>'Raw SP Data'!AC68</f>
        <v>0</v>
      </c>
      <c r="AD68" s="1">
        <f>'Raw SP Data'!AD68</f>
        <v>0</v>
      </c>
      <c r="AE68" s="1">
        <f>'Raw SP Data'!AE68</f>
        <v>0</v>
      </c>
      <c r="AF68" s="1">
        <f>'Raw SP Data'!AF68</f>
        <v>0</v>
      </c>
      <c r="AG68" s="1">
        <f>'Raw SP Data'!AG68</f>
        <v>0</v>
      </c>
      <c r="AH68" s="1">
        <f>'Raw SP Data'!AH68</f>
        <v>0</v>
      </c>
      <c r="AI68" s="1">
        <f>'Raw SP Data'!AI68</f>
        <v>0</v>
      </c>
      <c r="AJ68" s="1">
        <f>'Raw SP Data'!AJ68</f>
        <v>0</v>
      </c>
      <c r="AK68" s="1">
        <f>'Raw SP Data'!AK68</f>
        <v>0</v>
      </c>
      <c r="AL68" s="1">
        <f>'Raw SP Data'!AL68</f>
        <v>0</v>
      </c>
      <c r="AM68" s="1">
        <f>'Raw SP Data'!AM68</f>
        <v>0</v>
      </c>
      <c r="AN68" s="1">
        <f>'Raw SP Data'!AN68</f>
        <v>0</v>
      </c>
      <c r="AO68" s="1">
        <f>'Raw SP Data'!AO68</f>
        <v>0</v>
      </c>
      <c r="AP68" s="1">
        <f>'Raw SP Data'!AP68</f>
        <v>0</v>
      </c>
      <c r="AQ68" s="1">
        <f>'Raw SP Data'!AQ68</f>
        <v>0</v>
      </c>
      <c r="AR68" s="1">
        <f>'Raw SP Data'!AR68</f>
        <v>0</v>
      </c>
      <c r="AS68" s="1">
        <f>'Raw SP Data'!AS68</f>
        <v>0</v>
      </c>
    </row>
    <row r="69" spans="1:45" x14ac:dyDescent="0.25">
      <c r="A69" s="1">
        <f>'Raw SP Data'!A69</f>
        <v>0</v>
      </c>
      <c r="B69" s="1">
        <f>'Raw SP Data'!B69</f>
        <v>0</v>
      </c>
      <c r="C69" s="1">
        <f>'Raw SP Data'!C69</f>
        <v>0</v>
      </c>
      <c r="D69" s="1">
        <f>'Raw SP Data'!D69</f>
        <v>0</v>
      </c>
      <c r="E69" s="1">
        <f>'Raw SP Data'!E69</f>
        <v>0</v>
      </c>
      <c r="F69" s="1">
        <f>'Raw SP Data'!F69</f>
        <v>0</v>
      </c>
      <c r="G69" s="1">
        <f>'Raw SP Data'!G69</f>
        <v>0</v>
      </c>
      <c r="H69" s="1">
        <f>'Raw SP Data'!H69</f>
        <v>0</v>
      </c>
      <c r="I69" s="1">
        <f>'Raw SP Data'!I69</f>
        <v>0</v>
      </c>
      <c r="J69" s="1">
        <f>'Raw SP Data'!J69</f>
        <v>0</v>
      </c>
      <c r="K69" s="1">
        <f>'Raw SP Data'!K69</f>
        <v>0</v>
      </c>
      <c r="L69" s="1">
        <f>'Raw SP Data'!L69</f>
        <v>0</v>
      </c>
      <c r="M69" s="1">
        <f>'Raw SP Data'!M69</f>
        <v>0</v>
      </c>
      <c r="N69" s="1">
        <f>'Raw SP Data'!N69</f>
        <v>0</v>
      </c>
      <c r="O69" s="1">
        <f>'Raw SP Data'!O69</f>
        <v>0</v>
      </c>
      <c r="P69" s="1">
        <f>'Raw SP Data'!P69</f>
        <v>0</v>
      </c>
      <c r="Q69" s="1">
        <f>'Raw SP Data'!Q69</f>
        <v>0</v>
      </c>
      <c r="R69" s="1">
        <f>'Raw SP Data'!R69</f>
        <v>0</v>
      </c>
      <c r="S69" s="1">
        <f>'Raw SP Data'!S69</f>
        <v>0</v>
      </c>
      <c r="T69" s="1">
        <f>'Raw SP Data'!T69</f>
        <v>0</v>
      </c>
      <c r="U69" s="1">
        <f>'Raw SP Data'!U69</f>
        <v>0</v>
      </c>
      <c r="V69" s="1">
        <f>'Raw SP Data'!V69</f>
        <v>0</v>
      </c>
      <c r="W69" s="1">
        <f>'Raw SP Data'!W69</f>
        <v>0</v>
      </c>
      <c r="X69" s="1">
        <f>'Raw SP Data'!X69</f>
        <v>0</v>
      </c>
      <c r="Y69" s="1">
        <f>'Raw SP Data'!Y69</f>
        <v>0</v>
      </c>
      <c r="Z69" s="1">
        <f>'Raw SP Data'!Z69</f>
        <v>0</v>
      </c>
      <c r="AA69" s="1">
        <f>'Raw SP Data'!AA69</f>
        <v>0</v>
      </c>
      <c r="AB69" s="1">
        <f>'Raw SP Data'!AB69</f>
        <v>0</v>
      </c>
      <c r="AC69" s="1">
        <f>'Raw SP Data'!AC69</f>
        <v>0</v>
      </c>
      <c r="AD69" s="1">
        <f>'Raw SP Data'!AD69</f>
        <v>0</v>
      </c>
      <c r="AE69" s="1">
        <f>'Raw SP Data'!AE69</f>
        <v>0</v>
      </c>
      <c r="AF69" s="1">
        <f>'Raw SP Data'!AF69</f>
        <v>0</v>
      </c>
      <c r="AG69" s="1">
        <f>'Raw SP Data'!AG69</f>
        <v>0</v>
      </c>
      <c r="AH69" s="1">
        <f>'Raw SP Data'!AH69</f>
        <v>0</v>
      </c>
      <c r="AI69" s="1">
        <f>'Raw SP Data'!AI69</f>
        <v>0</v>
      </c>
      <c r="AJ69" s="1">
        <f>'Raw SP Data'!AJ69</f>
        <v>0</v>
      </c>
      <c r="AK69" s="1">
        <f>'Raw SP Data'!AK69</f>
        <v>0</v>
      </c>
      <c r="AL69" s="1">
        <f>'Raw SP Data'!AL69</f>
        <v>0</v>
      </c>
      <c r="AM69" s="1">
        <f>'Raw SP Data'!AM69</f>
        <v>0</v>
      </c>
      <c r="AN69" s="1">
        <f>'Raw SP Data'!AN69</f>
        <v>0</v>
      </c>
      <c r="AO69" s="1">
        <f>'Raw SP Data'!AO69</f>
        <v>0</v>
      </c>
      <c r="AP69" s="1">
        <f>'Raw SP Data'!AP69</f>
        <v>0</v>
      </c>
      <c r="AQ69" s="1">
        <f>'Raw SP Data'!AQ69</f>
        <v>0</v>
      </c>
      <c r="AR69" s="1">
        <f>'Raw SP Data'!AR69</f>
        <v>0</v>
      </c>
      <c r="AS69" s="1">
        <f>'Raw SP Data'!AS69</f>
        <v>0</v>
      </c>
    </row>
    <row r="70" spans="1:45" x14ac:dyDescent="0.25">
      <c r="A70" s="1">
        <f>'Raw SP Data'!A70</f>
        <v>0</v>
      </c>
      <c r="B70" s="1">
        <f>'Raw SP Data'!B70</f>
        <v>0</v>
      </c>
      <c r="C70" s="1">
        <f>'Raw SP Data'!C70</f>
        <v>0</v>
      </c>
      <c r="D70" s="1">
        <f>'Raw SP Data'!D70</f>
        <v>0</v>
      </c>
      <c r="E70" s="1">
        <f>'Raw SP Data'!E70</f>
        <v>0</v>
      </c>
      <c r="F70" s="1">
        <f>'Raw SP Data'!F70</f>
        <v>0</v>
      </c>
      <c r="G70" s="1">
        <f>'Raw SP Data'!G70</f>
        <v>0</v>
      </c>
      <c r="H70" s="1">
        <f>'Raw SP Data'!H70</f>
        <v>0</v>
      </c>
      <c r="I70" s="1">
        <f>'Raw SP Data'!I70</f>
        <v>0</v>
      </c>
      <c r="J70" s="1">
        <f>'Raw SP Data'!J70</f>
        <v>0</v>
      </c>
      <c r="K70" s="1">
        <f>'Raw SP Data'!K70</f>
        <v>0</v>
      </c>
      <c r="L70" s="1">
        <f>'Raw SP Data'!L70</f>
        <v>0</v>
      </c>
      <c r="M70" s="1">
        <f>'Raw SP Data'!M70</f>
        <v>0</v>
      </c>
      <c r="N70" s="1">
        <f>'Raw SP Data'!N70</f>
        <v>0</v>
      </c>
      <c r="O70" s="1">
        <f>'Raw SP Data'!O70</f>
        <v>0</v>
      </c>
      <c r="P70" s="1">
        <f>'Raw SP Data'!P70</f>
        <v>0</v>
      </c>
      <c r="Q70" s="1">
        <f>'Raw SP Data'!Q70</f>
        <v>0</v>
      </c>
      <c r="R70" s="1">
        <f>'Raw SP Data'!R70</f>
        <v>0</v>
      </c>
      <c r="S70" s="1">
        <f>'Raw SP Data'!S70</f>
        <v>0</v>
      </c>
      <c r="T70" s="1">
        <f>'Raw SP Data'!T70</f>
        <v>0</v>
      </c>
      <c r="U70" s="1">
        <f>'Raw SP Data'!U70</f>
        <v>0</v>
      </c>
      <c r="V70" s="1">
        <f>'Raw SP Data'!V70</f>
        <v>0</v>
      </c>
      <c r="W70" s="1">
        <f>'Raw SP Data'!W70</f>
        <v>0</v>
      </c>
      <c r="X70" s="1">
        <f>'Raw SP Data'!X70</f>
        <v>0</v>
      </c>
      <c r="Y70" s="1">
        <f>'Raw SP Data'!Y70</f>
        <v>0</v>
      </c>
      <c r="Z70" s="1">
        <f>'Raw SP Data'!Z70</f>
        <v>0</v>
      </c>
      <c r="AA70" s="1">
        <f>'Raw SP Data'!AA70</f>
        <v>0</v>
      </c>
      <c r="AB70" s="1">
        <f>'Raw SP Data'!AB70</f>
        <v>0</v>
      </c>
      <c r="AC70" s="1">
        <f>'Raw SP Data'!AC70</f>
        <v>0</v>
      </c>
      <c r="AD70" s="1">
        <f>'Raw SP Data'!AD70</f>
        <v>0</v>
      </c>
      <c r="AE70" s="1">
        <f>'Raw SP Data'!AE70</f>
        <v>0</v>
      </c>
      <c r="AF70" s="1">
        <f>'Raw SP Data'!AF70</f>
        <v>0</v>
      </c>
      <c r="AG70" s="1">
        <f>'Raw SP Data'!AG70</f>
        <v>0</v>
      </c>
      <c r="AH70" s="1">
        <f>'Raw SP Data'!AH70</f>
        <v>0</v>
      </c>
      <c r="AI70" s="1">
        <f>'Raw SP Data'!AI70</f>
        <v>0</v>
      </c>
      <c r="AJ70" s="1">
        <f>'Raw SP Data'!AJ70</f>
        <v>0</v>
      </c>
      <c r="AK70" s="1">
        <f>'Raw SP Data'!AK70</f>
        <v>0</v>
      </c>
      <c r="AL70" s="1">
        <f>'Raw SP Data'!AL70</f>
        <v>0</v>
      </c>
      <c r="AM70" s="1">
        <f>'Raw SP Data'!AM70</f>
        <v>0</v>
      </c>
      <c r="AN70" s="1">
        <f>'Raw SP Data'!AN70</f>
        <v>0</v>
      </c>
      <c r="AO70" s="1">
        <f>'Raw SP Data'!AO70</f>
        <v>0</v>
      </c>
      <c r="AP70" s="1">
        <f>'Raw SP Data'!AP70</f>
        <v>0</v>
      </c>
      <c r="AQ70" s="1">
        <f>'Raw SP Data'!AQ70</f>
        <v>0</v>
      </c>
      <c r="AR70" s="1">
        <f>'Raw SP Data'!AR70</f>
        <v>0</v>
      </c>
      <c r="AS70" s="1">
        <f>'Raw SP Data'!AS70</f>
        <v>0</v>
      </c>
    </row>
    <row r="71" spans="1:45" x14ac:dyDescent="0.25">
      <c r="A71" s="1">
        <f>'Raw SP Data'!A71</f>
        <v>0</v>
      </c>
      <c r="B71" s="1">
        <f>'Raw SP Data'!B71</f>
        <v>0</v>
      </c>
      <c r="C71" s="1">
        <f>'Raw SP Data'!C71</f>
        <v>0</v>
      </c>
      <c r="D71" s="1">
        <f>'Raw SP Data'!D71</f>
        <v>0</v>
      </c>
      <c r="E71" s="1">
        <f>'Raw SP Data'!E71</f>
        <v>0</v>
      </c>
      <c r="F71" s="1">
        <f>'Raw SP Data'!F71</f>
        <v>0</v>
      </c>
      <c r="G71" s="1">
        <f>'Raw SP Data'!G71</f>
        <v>0</v>
      </c>
      <c r="H71" s="1">
        <f>'Raw SP Data'!H71</f>
        <v>0</v>
      </c>
      <c r="I71" s="1">
        <f>'Raw SP Data'!I71</f>
        <v>0</v>
      </c>
      <c r="J71" s="1">
        <f>'Raw SP Data'!J71</f>
        <v>0</v>
      </c>
      <c r="K71" s="1">
        <f>'Raw SP Data'!K71</f>
        <v>0</v>
      </c>
      <c r="L71" s="1">
        <f>'Raw SP Data'!L71</f>
        <v>0</v>
      </c>
      <c r="M71" s="1">
        <f>'Raw SP Data'!M71</f>
        <v>0</v>
      </c>
      <c r="N71" s="1">
        <f>'Raw SP Data'!N71</f>
        <v>0</v>
      </c>
      <c r="O71" s="1">
        <f>'Raw SP Data'!O71</f>
        <v>0</v>
      </c>
      <c r="P71" s="1">
        <f>'Raw SP Data'!P71</f>
        <v>0</v>
      </c>
      <c r="Q71" s="1">
        <f>'Raw SP Data'!Q71</f>
        <v>0</v>
      </c>
      <c r="R71" s="1">
        <f>'Raw SP Data'!R71</f>
        <v>0</v>
      </c>
      <c r="S71" s="1">
        <f>'Raw SP Data'!S71</f>
        <v>0</v>
      </c>
      <c r="T71" s="1">
        <f>'Raw SP Data'!T71</f>
        <v>0</v>
      </c>
      <c r="U71" s="1">
        <f>'Raw SP Data'!U71</f>
        <v>0</v>
      </c>
      <c r="V71" s="1">
        <f>'Raw SP Data'!V71</f>
        <v>0</v>
      </c>
      <c r="W71" s="1">
        <f>'Raw SP Data'!W71</f>
        <v>0</v>
      </c>
      <c r="X71" s="1">
        <f>'Raw SP Data'!X71</f>
        <v>0</v>
      </c>
      <c r="Y71" s="1">
        <f>'Raw SP Data'!Y71</f>
        <v>0</v>
      </c>
      <c r="Z71" s="1">
        <f>'Raw SP Data'!Z71</f>
        <v>0</v>
      </c>
      <c r="AA71" s="1">
        <f>'Raw SP Data'!AA71</f>
        <v>0</v>
      </c>
      <c r="AB71" s="1">
        <f>'Raw SP Data'!AB71</f>
        <v>0</v>
      </c>
      <c r="AC71" s="1">
        <f>'Raw SP Data'!AC71</f>
        <v>0</v>
      </c>
      <c r="AD71" s="1">
        <f>'Raw SP Data'!AD71</f>
        <v>0</v>
      </c>
      <c r="AE71" s="1">
        <f>'Raw SP Data'!AE71</f>
        <v>0</v>
      </c>
      <c r="AF71" s="1">
        <f>'Raw SP Data'!AF71</f>
        <v>0</v>
      </c>
      <c r="AG71" s="1">
        <f>'Raw SP Data'!AG71</f>
        <v>0</v>
      </c>
      <c r="AH71" s="1">
        <f>'Raw SP Data'!AH71</f>
        <v>0</v>
      </c>
      <c r="AI71" s="1">
        <f>'Raw SP Data'!AI71</f>
        <v>0</v>
      </c>
      <c r="AJ71" s="1">
        <f>'Raw SP Data'!AJ71</f>
        <v>0</v>
      </c>
      <c r="AK71" s="1">
        <f>'Raw SP Data'!AK71</f>
        <v>0</v>
      </c>
      <c r="AL71" s="1">
        <f>'Raw SP Data'!AL71</f>
        <v>0</v>
      </c>
      <c r="AM71" s="1">
        <f>'Raw SP Data'!AM71</f>
        <v>0</v>
      </c>
      <c r="AN71" s="1">
        <f>'Raw SP Data'!AN71</f>
        <v>0</v>
      </c>
      <c r="AO71" s="1">
        <f>'Raw SP Data'!AO71</f>
        <v>0</v>
      </c>
      <c r="AP71" s="1">
        <f>'Raw SP Data'!AP71</f>
        <v>0</v>
      </c>
      <c r="AQ71" s="1">
        <f>'Raw SP Data'!AQ71</f>
        <v>0</v>
      </c>
      <c r="AR71" s="1">
        <f>'Raw SP Data'!AR71</f>
        <v>0</v>
      </c>
      <c r="AS71" s="1">
        <f>'Raw SP Data'!AS71</f>
        <v>0</v>
      </c>
    </row>
    <row r="72" spans="1:45" x14ac:dyDescent="0.25">
      <c r="A72" s="1">
        <f>'Raw SP Data'!A72</f>
        <v>0</v>
      </c>
      <c r="B72" s="1">
        <f>'Raw SP Data'!B72</f>
        <v>0</v>
      </c>
      <c r="C72" s="1">
        <f>'Raw SP Data'!C72</f>
        <v>0</v>
      </c>
      <c r="D72" s="1">
        <f>'Raw SP Data'!D72</f>
        <v>0</v>
      </c>
      <c r="E72" s="1">
        <f>'Raw SP Data'!E72</f>
        <v>0</v>
      </c>
      <c r="F72" s="1">
        <f>'Raw SP Data'!F72</f>
        <v>0</v>
      </c>
      <c r="G72" s="1">
        <f>'Raw SP Data'!G72</f>
        <v>0</v>
      </c>
      <c r="H72" s="1">
        <f>'Raw SP Data'!H72</f>
        <v>0</v>
      </c>
      <c r="I72" s="1">
        <f>'Raw SP Data'!I72</f>
        <v>0</v>
      </c>
      <c r="J72" s="1">
        <f>'Raw SP Data'!J72</f>
        <v>0</v>
      </c>
      <c r="K72" s="1">
        <f>'Raw SP Data'!K72</f>
        <v>0</v>
      </c>
      <c r="L72" s="1">
        <f>'Raw SP Data'!L72</f>
        <v>0</v>
      </c>
      <c r="M72" s="1">
        <f>'Raw SP Data'!M72</f>
        <v>0</v>
      </c>
      <c r="N72" s="1">
        <f>'Raw SP Data'!N72</f>
        <v>0</v>
      </c>
      <c r="O72" s="1">
        <f>'Raw SP Data'!O72</f>
        <v>0</v>
      </c>
      <c r="P72" s="1">
        <f>'Raw SP Data'!P72</f>
        <v>0</v>
      </c>
      <c r="Q72" s="1">
        <f>'Raw SP Data'!Q72</f>
        <v>0</v>
      </c>
      <c r="R72" s="1">
        <f>'Raw SP Data'!R72</f>
        <v>0</v>
      </c>
      <c r="S72" s="1">
        <f>'Raw SP Data'!S72</f>
        <v>0</v>
      </c>
      <c r="T72" s="1">
        <f>'Raw SP Data'!T72</f>
        <v>0</v>
      </c>
      <c r="U72" s="1">
        <f>'Raw SP Data'!U72</f>
        <v>0</v>
      </c>
      <c r="V72" s="1">
        <f>'Raw SP Data'!V72</f>
        <v>0</v>
      </c>
      <c r="W72" s="1">
        <f>'Raw SP Data'!W72</f>
        <v>0</v>
      </c>
      <c r="X72" s="1">
        <f>'Raw SP Data'!X72</f>
        <v>0</v>
      </c>
      <c r="Y72" s="1">
        <f>'Raw SP Data'!Y72</f>
        <v>0</v>
      </c>
      <c r="Z72" s="1">
        <f>'Raw SP Data'!Z72</f>
        <v>0</v>
      </c>
      <c r="AA72" s="1">
        <f>'Raw SP Data'!AA72</f>
        <v>0</v>
      </c>
      <c r="AB72" s="1">
        <f>'Raw SP Data'!AB72</f>
        <v>0</v>
      </c>
      <c r="AC72" s="1">
        <f>'Raw SP Data'!AC72</f>
        <v>0</v>
      </c>
      <c r="AD72" s="1">
        <f>'Raw SP Data'!AD72</f>
        <v>0</v>
      </c>
      <c r="AE72" s="1">
        <f>'Raw SP Data'!AE72</f>
        <v>0</v>
      </c>
      <c r="AF72" s="1">
        <f>'Raw SP Data'!AF72</f>
        <v>0</v>
      </c>
      <c r="AG72" s="1">
        <f>'Raw SP Data'!AG72</f>
        <v>0</v>
      </c>
      <c r="AH72" s="1">
        <f>'Raw SP Data'!AH72</f>
        <v>0</v>
      </c>
      <c r="AI72" s="1">
        <f>'Raw SP Data'!AI72</f>
        <v>0</v>
      </c>
      <c r="AJ72" s="1">
        <f>'Raw SP Data'!AJ72</f>
        <v>0</v>
      </c>
      <c r="AK72" s="1">
        <f>'Raw SP Data'!AK72</f>
        <v>0</v>
      </c>
      <c r="AL72" s="1">
        <f>'Raw SP Data'!AL72</f>
        <v>0</v>
      </c>
      <c r="AM72" s="1">
        <f>'Raw SP Data'!AM72</f>
        <v>0</v>
      </c>
      <c r="AN72" s="1">
        <f>'Raw SP Data'!AN72</f>
        <v>0</v>
      </c>
      <c r="AO72" s="1">
        <f>'Raw SP Data'!AO72</f>
        <v>0</v>
      </c>
      <c r="AP72" s="1">
        <f>'Raw SP Data'!AP72</f>
        <v>0</v>
      </c>
      <c r="AQ72" s="1">
        <f>'Raw SP Data'!AQ72</f>
        <v>0</v>
      </c>
      <c r="AR72" s="1">
        <f>'Raw SP Data'!AR72</f>
        <v>0</v>
      </c>
      <c r="AS72" s="1">
        <f>'Raw SP Data'!AS72</f>
        <v>0</v>
      </c>
    </row>
    <row r="73" spans="1:45" x14ac:dyDescent="0.25">
      <c r="A73" s="1">
        <f>'Raw SP Data'!A73</f>
        <v>0</v>
      </c>
      <c r="B73" s="1">
        <f>'Raw SP Data'!B73</f>
        <v>0</v>
      </c>
      <c r="C73" s="1">
        <f>'Raw SP Data'!C73</f>
        <v>0</v>
      </c>
      <c r="D73" s="1">
        <f>'Raw SP Data'!D73</f>
        <v>0</v>
      </c>
      <c r="E73" s="1">
        <f>'Raw SP Data'!E73</f>
        <v>0</v>
      </c>
      <c r="F73" s="1">
        <f>'Raw SP Data'!F73</f>
        <v>0</v>
      </c>
      <c r="G73" s="1">
        <f>'Raw SP Data'!G73</f>
        <v>0</v>
      </c>
      <c r="H73" s="1">
        <f>'Raw SP Data'!H73</f>
        <v>0</v>
      </c>
      <c r="I73" s="1">
        <f>'Raw SP Data'!I73</f>
        <v>0</v>
      </c>
      <c r="J73" s="1">
        <f>'Raw SP Data'!J73</f>
        <v>0</v>
      </c>
      <c r="K73" s="1">
        <f>'Raw SP Data'!K73</f>
        <v>0</v>
      </c>
      <c r="L73" s="1">
        <f>'Raw SP Data'!L73</f>
        <v>0</v>
      </c>
      <c r="M73" s="1">
        <f>'Raw SP Data'!M73</f>
        <v>0</v>
      </c>
      <c r="N73" s="1">
        <f>'Raw SP Data'!N73</f>
        <v>0</v>
      </c>
      <c r="O73" s="1">
        <f>'Raw SP Data'!O73</f>
        <v>0</v>
      </c>
      <c r="P73" s="1">
        <f>'Raw SP Data'!P73</f>
        <v>0</v>
      </c>
      <c r="Q73" s="1">
        <f>'Raw SP Data'!Q73</f>
        <v>0</v>
      </c>
      <c r="R73" s="1">
        <f>'Raw SP Data'!R73</f>
        <v>0</v>
      </c>
      <c r="S73" s="1">
        <f>'Raw SP Data'!S73</f>
        <v>0</v>
      </c>
      <c r="T73" s="1">
        <f>'Raw SP Data'!T73</f>
        <v>0</v>
      </c>
      <c r="U73" s="1">
        <f>'Raw SP Data'!U73</f>
        <v>0</v>
      </c>
      <c r="V73" s="1">
        <f>'Raw SP Data'!V73</f>
        <v>0</v>
      </c>
      <c r="W73" s="1">
        <f>'Raw SP Data'!W73</f>
        <v>0</v>
      </c>
      <c r="X73" s="1">
        <f>'Raw SP Data'!X73</f>
        <v>0</v>
      </c>
      <c r="Y73" s="1">
        <f>'Raw SP Data'!Y73</f>
        <v>0</v>
      </c>
      <c r="Z73" s="1">
        <f>'Raw SP Data'!Z73</f>
        <v>0</v>
      </c>
      <c r="AA73" s="1">
        <f>'Raw SP Data'!AA73</f>
        <v>0</v>
      </c>
      <c r="AB73" s="1">
        <f>'Raw SP Data'!AB73</f>
        <v>0</v>
      </c>
      <c r="AC73" s="1">
        <f>'Raw SP Data'!AC73</f>
        <v>0</v>
      </c>
      <c r="AD73" s="1">
        <f>'Raw SP Data'!AD73</f>
        <v>0</v>
      </c>
      <c r="AE73" s="1">
        <f>'Raw SP Data'!AE73</f>
        <v>0</v>
      </c>
      <c r="AF73" s="1">
        <f>'Raw SP Data'!AF73</f>
        <v>0</v>
      </c>
      <c r="AG73" s="1">
        <f>'Raw SP Data'!AG73</f>
        <v>0</v>
      </c>
      <c r="AH73" s="1">
        <f>'Raw SP Data'!AH73</f>
        <v>0</v>
      </c>
      <c r="AI73" s="1">
        <f>'Raw SP Data'!AI73</f>
        <v>0</v>
      </c>
      <c r="AJ73" s="1">
        <f>'Raw SP Data'!AJ73</f>
        <v>0</v>
      </c>
      <c r="AK73" s="1">
        <f>'Raw SP Data'!AK73</f>
        <v>0</v>
      </c>
      <c r="AL73" s="1">
        <f>'Raw SP Data'!AL73</f>
        <v>0</v>
      </c>
      <c r="AM73" s="1">
        <f>'Raw SP Data'!AM73</f>
        <v>0</v>
      </c>
      <c r="AN73" s="1">
        <f>'Raw SP Data'!AN73</f>
        <v>0</v>
      </c>
      <c r="AO73" s="1">
        <f>'Raw SP Data'!AO73</f>
        <v>0</v>
      </c>
      <c r="AP73" s="1">
        <f>'Raw SP Data'!AP73</f>
        <v>0</v>
      </c>
      <c r="AQ73" s="1">
        <f>'Raw SP Data'!AQ73</f>
        <v>0</v>
      </c>
      <c r="AR73" s="1">
        <f>'Raw SP Data'!AR73</f>
        <v>0</v>
      </c>
      <c r="AS73" s="1">
        <f>'Raw SP Data'!AS73</f>
        <v>0</v>
      </c>
    </row>
    <row r="74" spans="1:45" x14ac:dyDescent="0.25">
      <c r="A74" s="1">
        <f>'Raw SP Data'!A74</f>
        <v>0</v>
      </c>
      <c r="B74" s="1">
        <f>'Raw SP Data'!B74</f>
        <v>0</v>
      </c>
      <c r="C74" s="1">
        <f>'Raw SP Data'!C74</f>
        <v>0</v>
      </c>
      <c r="D74" s="1">
        <f>'Raw SP Data'!D74</f>
        <v>0</v>
      </c>
      <c r="E74" s="1">
        <f>'Raw SP Data'!E74</f>
        <v>0</v>
      </c>
      <c r="F74" s="1">
        <f>'Raw SP Data'!F74</f>
        <v>0</v>
      </c>
      <c r="G74" s="1">
        <f>'Raw SP Data'!G74</f>
        <v>0</v>
      </c>
      <c r="H74" s="1">
        <f>'Raw SP Data'!H74</f>
        <v>0</v>
      </c>
      <c r="I74" s="1">
        <f>'Raw SP Data'!I74</f>
        <v>0</v>
      </c>
      <c r="J74" s="1">
        <f>'Raw SP Data'!J74</f>
        <v>0</v>
      </c>
      <c r="K74" s="1">
        <f>'Raw SP Data'!K74</f>
        <v>0</v>
      </c>
      <c r="L74" s="1">
        <f>'Raw SP Data'!L74</f>
        <v>0</v>
      </c>
      <c r="M74" s="1">
        <f>'Raw SP Data'!M74</f>
        <v>0</v>
      </c>
      <c r="N74" s="1">
        <f>'Raw SP Data'!N74</f>
        <v>0</v>
      </c>
      <c r="O74" s="1">
        <f>'Raw SP Data'!O74</f>
        <v>0</v>
      </c>
      <c r="P74" s="1">
        <f>'Raw SP Data'!P74</f>
        <v>0</v>
      </c>
      <c r="Q74" s="1">
        <f>'Raw SP Data'!Q74</f>
        <v>0</v>
      </c>
      <c r="R74" s="1">
        <f>'Raw SP Data'!R74</f>
        <v>0</v>
      </c>
      <c r="S74" s="1">
        <f>'Raw SP Data'!S74</f>
        <v>0</v>
      </c>
      <c r="T74" s="1">
        <f>'Raw SP Data'!T74</f>
        <v>0</v>
      </c>
      <c r="U74" s="1">
        <f>'Raw SP Data'!U74</f>
        <v>0</v>
      </c>
      <c r="V74" s="1">
        <f>'Raw SP Data'!V74</f>
        <v>0</v>
      </c>
      <c r="W74" s="1">
        <f>'Raw SP Data'!W74</f>
        <v>0</v>
      </c>
      <c r="X74" s="1">
        <f>'Raw SP Data'!X74</f>
        <v>0</v>
      </c>
      <c r="Y74" s="1">
        <f>'Raw SP Data'!Y74</f>
        <v>0</v>
      </c>
      <c r="Z74" s="1">
        <f>'Raw SP Data'!Z74</f>
        <v>0</v>
      </c>
      <c r="AA74" s="1">
        <f>'Raw SP Data'!AA74</f>
        <v>0</v>
      </c>
      <c r="AB74" s="1">
        <f>'Raw SP Data'!AB74</f>
        <v>0</v>
      </c>
      <c r="AC74" s="1">
        <f>'Raw SP Data'!AC74</f>
        <v>0</v>
      </c>
      <c r="AD74" s="1">
        <f>'Raw SP Data'!AD74</f>
        <v>0</v>
      </c>
      <c r="AE74" s="1">
        <f>'Raw SP Data'!AE74</f>
        <v>0</v>
      </c>
      <c r="AF74" s="1">
        <f>'Raw SP Data'!AF74</f>
        <v>0</v>
      </c>
      <c r="AG74" s="1">
        <f>'Raw SP Data'!AG74</f>
        <v>0</v>
      </c>
      <c r="AH74" s="1">
        <f>'Raw SP Data'!AH74</f>
        <v>0</v>
      </c>
      <c r="AI74" s="1">
        <f>'Raw SP Data'!AI74</f>
        <v>0</v>
      </c>
      <c r="AJ74" s="1">
        <f>'Raw SP Data'!AJ74</f>
        <v>0</v>
      </c>
      <c r="AK74" s="1">
        <f>'Raw SP Data'!AK74</f>
        <v>0</v>
      </c>
      <c r="AL74" s="1">
        <f>'Raw SP Data'!AL74</f>
        <v>0</v>
      </c>
      <c r="AM74" s="1">
        <f>'Raw SP Data'!AM74</f>
        <v>0</v>
      </c>
      <c r="AN74" s="1">
        <f>'Raw SP Data'!AN74</f>
        <v>0</v>
      </c>
      <c r="AO74" s="1">
        <f>'Raw SP Data'!AO74</f>
        <v>0</v>
      </c>
      <c r="AP74" s="1">
        <f>'Raw SP Data'!AP74</f>
        <v>0</v>
      </c>
      <c r="AQ74" s="1">
        <f>'Raw SP Data'!AQ74</f>
        <v>0</v>
      </c>
      <c r="AR74" s="1">
        <f>'Raw SP Data'!AR74</f>
        <v>0</v>
      </c>
      <c r="AS74" s="1">
        <f>'Raw SP Data'!AS74</f>
        <v>0</v>
      </c>
    </row>
    <row r="75" spans="1:45" x14ac:dyDescent="0.25">
      <c r="A75" s="1">
        <f>'Raw SP Data'!A75</f>
        <v>0</v>
      </c>
      <c r="B75" s="1">
        <f>'Raw SP Data'!B75</f>
        <v>0</v>
      </c>
      <c r="C75" s="1">
        <f>'Raw SP Data'!C75</f>
        <v>0</v>
      </c>
      <c r="D75" s="1">
        <f>'Raw SP Data'!D75</f>
        <v>0</v>
      </c>
      <c r="E75" s="1">
        <f>'Raw SP Data'!E75</f>
        <v>0</v>
      </c>
      <c r="F75" s="1">
        <f>'Raw SP Data'!F75</f>
        <v>0</v>
      </c>
      <c r="G75" s="1">
        <f>'Raw SP Data'!G75</f>
        <v>0</v>
      </c>
      <c r="H75" s="1">
        <f>'Raw SP Data'!H75</f>
        <v>0</v>
      </c>
      <c r="I75" s="1">
        <f>'Raw SP Data'!I75</f>
        <v>0</v>
      </c>
      <c r="J75" s="1">
        <f>'Raw SP Data'!J75</f>
        <v>0</v>
      </c>
      <c r="K75" s="1">
        <f>'Raw SP Data'!K75</f>
        <v>0</v>
      </c>
      <c r="L75" s="1">
        <f>'Raw SP Data'!L75</f>
        <v>0</v>
      </c>
      <c r="M75" s="1">
        <f>'Raw SP Data'!M75</f>
        <v>0</v>
      </c>
      <c r="N75" s="1">
        <f>'Raw SP Data'!N75</f>
        <v>0</v>
      </c>
      <c r="O75" s="1">
        <f>'Raw SP Data'!O75</f>
        <v>0</v>
      </c>
      <c r="P75" s="1">
        <f>'Raw SP Data'!P75</f>
        <v>0</v>
      </c>
      <c r="Q75" s="1">
        <f>'Raw SP Data'!Q75</f>
        <v>0</v>
      </c>
      <c r="R75" s="1">
        <f>'Raw SP Data'!R75</f>
        <v>0</v>
      </c>
      <c r="S75" s="1">
        <f>'Raw SP Data'!S75</f>
        <v>0</v>
      </c>
      <c r="T75" s="1">
        <f>'Raw SP Data'!T75</f>
        <v>0</v>
      </c>
      <c r="U75" s="1">
        <f>'Raw SP Data'!U75</f>
        <v>0</v>
      </c>
      <c r="V75" s="1">
        <f>'Raw SP Data'!V75</f>
        <v>0</v>
      </c>
      <c r="W75" s="1">
        <f>'Raw SP Data'!W75</f>
        <v>0</v>
      </c>
      <c r="X75" s="1">
        <f>'Raw SP Data'!X75</f>
        <v>0</v>
      </c>
      <c r="Y75" s="1">
        <f>'Raw SP Data'!Y75</f>
        <v>0</v>
      </c>
      <c r="Z75" s="1">
        <f>'Raw SP Data'!Z75</f>
        <v>0</v>
      </c>
      <c r="AA75" s="1">
        <f>'Raw SP Data'!AA75</f>
        <v>0</v>
      </c>
      <c r="AB75" s="1">
        <f>'Raw SP Data'!AB75</f>
        <v>0</v>
      </c>
      <c r="AC75" s="1">
        <f>'Raw SP Data'!AC75</f>
        <v>0</v>
      </c>
      <c r="AD75" s="1">
        <f>'Raw SP Data'!AD75</f>
        <v>0</v>
      </c>
      <c r="AE75" s="1">
        <f>'Raw SP Data'!AE75</f>
        <v>0</v>
      </c>
      <c r="AF75" s="1">
        <f>'Raw SP Data'!AF75</f>
        <v>0</v>
      </c>
      <c r="AG75" s="1">
        <f>'Raw SP Data'!AG75</f>
        <v>0</v>
      </c>
      <c r="AH75" s="1">
        <f>'Raw SP Data'!AH75</f>
        <v>0</v>
      </c>
      <c r="AI75" s="1">
        <f>'Raw SP Data'!AI75</f>
        <v>0</v>
      </c>
      <c r="AJ75" s="1">
        <f>'Raw SP Data'!AJ75</f>
        <v>0</v>
      </c>
      <c r="AK75" s="1">
        <f>'Raw SP Data'!AK75</f>
        <v>0</v>
      </c>
      <c r="AL75" s="1">
        <f>'Raw SP Data'!AL75</f>
        <v>0</v>
      </c>
      <c r="AM75" s="1">
        <f>'Raw SP Data'!AM75</f>
        <v>0</v>
      </c>
      <c r="AN75" s="1">
        <f>'Raw SP Data'!AN75</f>
        <v>0</v>
      </c>
      <c r="AO75" s="1">
        <f>'Raw SP Data'!AO75</f>
        <v>0</v>
      </c>
      <c r="AP75" s="1">
        <f>'Raw SP Data'!AP75</f>
        <v>0</v>
      </c>
      <c r="AQ75" s="1">
        <f>'Raw SP Data'!AQ75</f>
        <v>0</v>
      </c>
      <c r="AR75" s="1">
        <f>'Raw SP Data'!AR75</f>
        <v>0</v>
      </c>
      <c r="AS75" s="1">
        <f>'Raw SP Data'!AS75</f>
        <v>0</v>
      </c>
    </row>
    <row r="76" spans="1:45" x14ac:dyDescent="0.25">
      <c r="A76" s="1">
        <f>'Raw SP Data'!A76</f>
        <v>0</v>
      </c>
      <c r="B76" s="1">
        <f>'Raw SP Data'!B76</f>
        <v>0</v>
      </c>
      <c r="C76" s="1">
        <f>'Raw SP Data'!C76</f>
        <v>0</v>
      </c>
      <c r="D76" s="1">
        <f>'Raw SP Data'!D76</f>
        <v>0</v>
      </c>
      <c r="E76" s="1">
        <f>'Raw SP Data'!E76</f>
        <v>0</v>
      </c>
      <c r="F76" s="1">
        <f>'Raw SP Data'!F76</f>
        <v>0</v>
      </c>
      <c r="G76" s="1">
        <f>'Raw SP Data'!G76</f>
        <v>0</v>
      </c>
      <c r="H76" s="1">
        <f>'Raw SP Data'!H76</f>
        <v>0</v>
      </c>
      <c r="I76" s="1">
        <f>'Raw SP Data'!I76</f>
        <v>0</v>
      </c>
      <c r="J76" s="1">
        <f>'Raw SP Data'!J76</f>
        <v>0</v>
      </c>
      <c r="K76" s="1">
        <f>'Raw SP Data'!K76</f>
        <v>0</v>
      </c>
      <c r="L76" s="1">
        <f>'Raw SP Data'!L76</f>
        <v>0</v>
      </c>
      <c r="M76" s="1">
        <f>'Raw SP Data'!M76</f>
        <v>0</v>
      </c>
      <c r="N76" s="1">
        <f>'Raw SP Data'!N76</f>
        <v>0</v>
      </c>
      <c r="O76" s="1">
        <f>'Raw SP Data'!O76</f>
        <v>0</v>
      </c>
      <c r="P76" s="1">
        <f>'Raw SP Data'!P76</f>
        <v>0</v>
      </c>
      <c r="Q76" s="1">
        <f>'Raw SP Data'!Q76</f>
        <v>0</v>
      </c>
      <c r="R76" s="1">
        <f>'Raw SP Data'!R76</f>
        <v>0</v>
      </c>
      <c r="S76" s="1">
        <f>'Raw SP Data'!S76</f>
        <v>0</v>
      </c>
      <c r="T76" s="1">
        <f>'Raw SP Data'!T76</f>
        <v>0</v>
      </c>
      <c r="U76" s="1">
        <f>'Raw SP Data'!U76</f>
        <v>0</v>
      </c>
      <c r="V76" s="1">
        <f>'Raw SP Data'!V76</f>
        <v>0</v>
      </c>
      <c r="W76" s="1">
        <f>'Raw SP Data'!W76</f>
        <v>0</v>
      </c>
      <c r="X76" s="1">
        <f>'Raw SP Data'!X76</f>
        <v>0</v>
      </c>
      <c r="Y76" s="1">
        <f>'Raw SP Data'!Y76</f>
        <v>0</v>
      </c>
      <c r="Z76" s="1">
        <f>'Raw SP Data'!Z76</f>
        <v>0</v>
      </c>
      <c r="AA76" s="1">
        <f>'Raw SP Data'!AA76</f>
        <v>0</v>
      </c>
      <c r="AB76" s="1">
        <f>'Raw SP Data'!AB76</f>
        <v>0</v>
      </c>
      <c r="AC76" s="1">
        <f>'Raw SP Data'!AC76</f>
        <v>0</v>
      </c>
      <c r="AD76" s="1">
        <f>'Raw SP Data'!AD76</f>
        <v>0</v>
      </c>
      <c r="AE76" s="1">
        <f>'Raw SP Data'!AE76</f>
        <v>0</v>
      </c>
      <c r="AF76" s="1">
        <f>'Raw SP Data'!AF76</f>
        <v>0</v>
      </c>
      <c r="AG76" s="1">
        <f>'Raw SP Data'!AG76</f>
        <v>0</v>
      </c>
      <c r="AH76" s="1">
        <f>'Raw SP Data'!AH76</f>
        <v>0</v>
      </c>
      <c r="AI76" s="1">
        <f>'Raw SP Data'!AI76</f>
        <v>0</v>
      </c>
      <c r="AJ76" s="1">
        <f>'Raw SP Data'!AJ76</f>
        <v>0</v>
      </c>
      <c r="AK76" s="1">
        <f>'Raw SP Data'!AK76</f>
        <v>0</v>
      </c>
      <c r="AL76" s="1">
        <f>'Raw SP Data'!AL76</f>
        <v>0</v>
      </c>
      <c r="AM76" s="1">
        <f>'Raw SP Data'!AM76</f>
        <v>0</v>
      </c>
      <c r="AN76" s="1">
        <f>'Raw SP Data'!AN76</f>
        <v>0</v>
      </c>
      <c r="AO76" s="1">
        <f>'Raw SP Data'!AO76</f>
        <v>0</v>
      </c>
      <c r="AP76" s="1">
        <f>'Raw SP Data'!AP76</f>
        <v>0</v>
      </c>
      <c r="AQ76" s="1">
        <f>'Raw SP Data'!AQ76</f>
        <v>0</v>
      </c>
      <c r="AR76" s="1">
        <f>'Raw SP Data'!AR76</f>
        <v>0</v>
      </c>
      <c r="AS76" s="1">
        <f>'Raw SP Data'!AS76</f>
        <v>0</v>
      </c>
    </row>
    <row r="77" spans="1:45" x14ac:dyDescent="0.25">
      <c r="A77" s="1">
        <f>'Raw SP Data'!A77</f>
        <v>0</v>
      </c>
      <c r="B77" s="1">
        <f>'Raw SP Data'!B77</f>
        <v>0</v>
      </c>
      <c r="C77" s="1">
        <f>'Raw SP Data'!C77</f>
        <v>0</v>
      </c>
      <c r="D77" s="1">
        <f>'Raw SP Data'!D77</f>
        <v>0</v>
      </c>
      <c r="E77" s="1">
        <f>'Raw SP Data'!E77</f>
        <v>0</v>
      </c>
      <c r="F77" s="1">
        <f>'Raw SP Data'!F77</f>
        <v>0</v>
      </c>
      <c r="G77" s="1">
        <f>'Raw SP Data'!G77</f>
        <v>0</v>
      </c>
      <c r="H77" s="1">
        <f>'Raw SP Data'!H77</f>
        <v>0</v>
      </c>
      <c r="I77" s="1">
        <f>'Raw SP Data'!I77</f>
        <v>0</v>
      </c>
      <c r="J77" s="1">
        <f>'Raw SP Data'!J77</f>
        <v>0</v>
      </c>
      <c r="K77" s="1">
        <f>'Raw SP Data'!K77</f>
        <v>0</v>
      </c>
      <c r="L77" s="1">
        <f>'Raw SP Data'!L77</f>
        <v>0</v>
      </c>
      <c r="M77" s="1">
        <f>'Raw SP Data'!M77</f>
        <v>0</v>
      </c>
      <c r="N77" s="1">
        <f>'Raw SP Data'!N77</f>
        <v>0</v>
      </c>
      <c r="O77" s="1">
        <f>'Raw SP Data'!O77</f>
        <v>0</v>
      </c>
      <c r="P77" s="1">
        <f>'Raw SP Data'!P77</f>
        <v>0</v>
      </c>
      <c r="Q77" s="1">
        <f>'Raw SP Data'!Q77</f>
        <v>0</v>
      </c>
      <c r="R77" s="1">
        <f>'Raw SP Data'!R77</f>
        <v>0</v>
      </c>
      <c r="S77" s="1">
        <f>'Raw SP Data'!S77</f>
        <v>0</v>
      </c>
      <c r="T77" s="1">
        <f>'Raw SP Data'!T77</f>
        <v>0</v>
      </c>
      <c r="U77" s="1">
        <f>'Raw SP Data'!U77</f>
        <v>0</v>
      </c>
      <c r="V77" s="1">
        <f>'Raw SP Data'!V77</f>
        <v>0</v>
      </c>
      <c r="W77" s="1">
        <f>'Raw SP Data'!W77</f>
        <v>0</v>
      </c>
      <c r="X77" s="1">
        <f>'Raw SP Data'!X77</f>
        <v>0</v>
      </c>
      <c r="Y77" s="1">
        <f>'Raw SP Data'!Y77</f>
        <v>0</v>
      </c>
      <c r="Z77" s="1">
        <f>'Raw SP Data'!Z77</f>
        <v>0</v>
      </c>
      <c r="AA77" s="1">
        <f>'Raw SP Data'!AA77</f>
        <v>0</v>
      </c>
      <c r="AB77" s="1">
        <f>'Raw SP Data'!AB77</f>
        <v>0</v>
      </c>
      <c r="AC77" s="1">
        <f>'Raw SP Data'!AC77</f>
        <v>0</v>
      </c>
      <c r="AD77" s="1">
        <f>'Raw SP Data'!AD77</f>
        <v>0</v>
      </c>
      <c r="AE77" s="1">
        <f>'Raw SP Data'!AE77</f>
        <v>0</v>
      </c>
      <c r="AF77" s="1">
        <f>'Raw SP Data'!AF77</f>
        <v>0</v>
      </c>
      <c r="AG77" s="1">
        <f>'Raw SP Data'!AG77</f>
        <v>0</v>
      </c>
      <c r="AH77" s="1">
        <f>'Raw SP Data'!AH77</f>
        <v>0</v>
      </c>
      <c r="AI77" s="1">
        <f>'Raw SP Data'!AI77</f>
        <v>0</v>
      </c>
      <c r="AJ77" s="1">
        <f>'Raw SP Data'!AJ77</f>
        <v>0</v>
      </c>
      <c r="AK77" s="1">
        <f>'Raw SP Data'!AK77</f>
        <v>0</v>
      </c>
      <c r="AL77" s="1">
        <f>'Raw SP Data'!AL77</f>
        <v>0</v>
      </c>
      <c r="AM77" s="1">
        <f>'Raw SP Data'!AM77</f>
        <v>0</v>
      </c>
      <c r="AN77" s="1">
        <f>'Raw SP Data'!AN77</f>
        <v>0</v>
      </c>
      <c r="AO77" s="1">
        <f>'Raw SP Data'!AO77</f>
        <v>0</v>
      </c>
      <c r="AP77" s="1">
        <f>'Raw SP Data'!AP77</f>
        <v>0</v>
      </c>
      <c r="AQ77" s="1">
        <f>'Raw SP Data'!AQ77</f>
        <v>0</v>
      </c>
      <c r="AR77" s="1">
        <f>'Raw SP Data'!AR77</f>
        <v>0</v>
      </c>
      <c r="AS77" s="1">
        <f>'Raw SP Data'!AS77</f>
        <v>0</v>
      </c>
    </row>
    <row r="78" spans="1:45" x14ac:dyDescent="0.25">
      <c r="A78" s="1">
        <f>'Raw SP Data'!A78</f>
        <v>0</v>
      </c>
      <c r="B78" s="1">
        <f>'Raw SP Data'!B78</f>
        <v>0</v>
      </c>
      <c r="C78" s="1">
        <f>'Raw SP Data'!C78</f>
        <v>0</v>
      </c>
      <c r="D78" s="1">
        <f>'Raw SP Data'!D78</f>
        <v>0</v>
      </c>
      <c r="E78" s="1">
        <f>'Raw SP Data'!E78</f>
        <v>0</v>
      </c>
      <c r="F78" s="1">
        <f>'Raw SP Data'!F78</f>
        <v>0</v>
      </c>
      <c r="G78" s="1">
        <f>'Raw SP Data'!G78</f>
        <v>0</v>
      </c>
      <c r="H78" s="1">
        <f>'Raw SP Data'!H78</f>
        <v>0</v>
      </c>
      <c r="I78" s="1">
        <f>'Raw SP Data'!I78</f>
        <v>0</v>
      </c>
      <c r="J78" s="1">
        <f>'Raw SP Data'!J78</f>
        <v>0</v>
      </c>
      <c r="K78" s="1">
        <f>'Raw SP Data'!K78</f>
        <v>0</v>
      </c>
      <c r="L78" s="1">
        <f>'Raw SP Data'!L78</f>
        <v>0</v>
      </c>
      <c r="M78" s="1">
        <f>'Raw SP Data'!M78</f>
        <v>0</v>
      </c>
      <c r="N78" s="1">
        <f>'Raw SP Data'!N78</f>
        <v>0</v>
      </c>
      <c r="O78" s="1">
        <f>'Raw SP Data'!O78</f>
        <v>0</v>
      </c>
      <c r="P78" s="1">
        <f>'Raw SP Data'!P78</f>
        <v>0</v>
      </c>
      <c r="Q78" s="1">
        <f>'Raw SP Data'!Q78</f>
        <v>0</v>
      </c>
      <c r="R78" s="1">
        <f>'Raw SP Data'!R78</f>
        <v>0</v>
      </c>
      <c r="S78" s="1">
        <f>'Raw SP Data'!S78</f>
        <v>0</v>
      </c>
      <c r="T78" s="1">
        <f>'Raw SP Data'!T78</f>
        <v>0</v>
      </c>
      <c r="U78" s="1">
        <f>'Raw SP Data'!U78</f>
        <v>0</v>
      </c>
      <c r="V78" s="1">
        <f>'Raw SP Data'!V78</f>
        <v>0</v>
      </c>
      <c r="W78" s="1">
        <f>'Raw SP Data'!W78</f>
        <v>0</v>
      </c>
      <c r="X78" s="1">
        <f>'Raw SP Data'!X78</f>
        <v>0</v>
      </c>
      <c r="Y78" s="1">
        <f>'Raw SP Data'!Y78</f>
        <v>0</v>
      </c>
      <c r="Z78" s="1">
        <f>'Raw SP Data'!Z78</f>
        <v>0</v>
      </c>
      <c r="AA78" s="1">
        <f>'Raw SP Data'!AA78</f>
        <v>0</v>
      </c>
      <c r="AB78" s="1">
        <f>'Raw SP Data'!AB78</f>
        <v>0</v>
      </c>
      <c r="AC78" s="1">
        <f>'Raw SP Data'!AC78</f>
        <v>0</v>
      </c>
      <c r="AD78" s="1">
        <f>'Raw SP Data'!AD78</f>
        <v>0</v>
      </c>
      <c r="AE78" s="1">
        <f>'Raw SP Data'!AE78</f>
        <v>0</v>
      </c>
      <c r="AF78" s="1">
        <f>'Raw SP Data'!AF78</f>
        <v>0</v>
      </c>
      <c r="AG78" s="1">
        <f>'Raw SP Data'!AG78</f>
        <v>0</v>
      </c>
      <c r="AH78" s="1">
        <f>'Raw SP Data'!AH78</f>
        <v>0</v>
      </c>
      <c r="AI78" s="1">
        <f>'Raw SP Data'!AI78</f>
        <v>0</v>
      </c>
      <c r="AJ78" s="1">
        <f>'Raw SP Data'!AJ78</f>
        <v>0</v>
      </c>
      <c r="AK78" s="1">
        <f>'Raw SP Data'!AK78</f>
        <v>0</v>
      </c>
      <c r="AL78" s="1">
        <f>'Raw SP Data'!AL78</f>
        <v>0</v>
      </c>
      <c r="AM78" s="1">
        <f>'Raw SP Data'!AM78</f>
        <v>0</v>
      </c>
      <c r="AN78" s="1">
        <f>'Raw SP Data'!AN78</f>
        <v>0</v>
      </c>
      <c r="AO78" s="1">
        <f>'Raw SP Data'!AO78</f>
        <v>0</v>
      </c>
      <c r="AP78" s="1">
        <f>'Raw SP Data'!AP78</f>
        <v>0</v>
      </c>
      <c r="AQ78" s="1">
        <f>'Raw SP Data'!AQ78</f>
        <v>0</v>
      </c>
      <c r="AR78" s="1">
        <f>'Raw SP Data'!AR78</f>
        <v>0</v>
      </c>
      <c r="AS78" s="1">
        <f>'Raw SP Data'!AS78</f>
        <v>0</v>
      </c>
    </row>
    <row r="79" spans="1:45" x14ac:dyDescent="0.25">
      <c r="A79" s="1">
        <f>'Raw SP Data'!A79</f>
        <v>0</v>
      </c>
      <c r="B79" s="1">
        <f>'Raw SP Data'!B79</f>
        <v>0</v>
      </c>
      <c r="C79" s="1">
        <f>'Raw SP Data'!C79</f>
        <v>0</v>
      </c>
      <c r="D79" s="1">
        <f>'Raw SP Data'!D79</f>
        <v>0</v>
      </c>
      <c r="E79" s="1">
        <f>'Raw SP Data'!E79</f>
        <v>0</v>
      </c>
      <c r="F79" s="1">
        <f>'Raw SP Data'!F79</f>
        <v>0</v>
      </c>
      <c r="G79" s="1">
        <f>'Raw SP Data'!G79</f>
        <v>0</v>
      </c>
      <c r="H79" s="1">
        <f>'Raw SP Data'!H79</f>
        <v>0</v>
      </c>
      <c r="I79" s="1">
        <f>'Raw SP Data'!I79</f>
        <v>0</v>
      </c>
      <c r="J79" s="1">
        <f>'Raw SP Data'!J79</f>
        <v>0</v>
      </c>
      <c r="K79" s="1">
        <f>'Raw SP Data'!K79</f>
        <v>0</v>
      </c>
      <c r="L79" s="1">
        <f>'Raw SP Data'!L79</f>
        <v>0</v>
      </c>
      <c r="M79" s="1">
        <f>'Raw SP Data'!M79</f>
        <v>0</v>
      </c>
      <c r="N79" s="1">
        <f>'Raw SP Data'!N79</f>
        <v>0</v>
      </c>
      <c r="O79" s="1">
        <f>'Raw SP Data'!O79</f>
        <v>0</v>
      </c>
      <c r="P79" s="1">
        <f>'Raw SP Data'!P79</f>
        <v>0</v>
      </c>
      <c r="Q79" s="1">
        <f>'Raw SP Data'!Q79</f>
        <v>0</v>
      </c>
      <c r="R79" s="1">
        <f>'Raw SP Data'!R79</f>
        <v>0</v>
      </c>
      <c r="S79" s="1">
        <f>'Raw SP Data'!S79</f>
        <v>0</v>
      </c>
      <c r="T79" s="1">
        <f>'Raw SP Data'!T79</f>
        <v>0</v>
      </c>
      <c r="U79" s="1">
        <f>'Raw SP Data'!U79</f>
        <v>0</v>
      </c>
      <c r="V79" s="1">
        <f>'Raw SP Data'!V79</f>
        <v>0</v>
      </c>
      <c r="W79" s="1">
        <f>'Raw SP Data'!W79</f>
        <v>0</v>
      </c>
      <c r="X79" s="1">
        <f>'Raw SP Data'!X79</f>
        <v>0</v>
      </c>
      <c r="Y79" s="1">
        <f>'Raw SP Data'!Y79</f>
        <v>0</v>
      </c>
      <c r="Z79" s="1">
        <f>'Raw SP Data'!Z79</f>
        <v>0</v>
      </c>
      <c r="AA79" s="1">
        <f>'Raw SP Data'!AA79</f>
        <v>0</v>
      </c>
      <c r="AB79" s="1">
        <f>'Raw SP Data'!AB79</f>
        <v>0</v>
      </c>
      <c r="AC79" s="1">
        <f>'Raw SP Data'!AC79</f>
        <v>0</v>
      </c>
      <c r="AD79" s="1">
        <f>'Raw SP Data'!AD79</f>
        <v>0</v>
      </c>
      <c r="AE79" s="1">
        <f>'Raw SP Data'!AE79</f>
        <v>0</v>
      </c>
      <c r="AF79" s="1">
        <f>'Raw SP Data'!AF79</f>
        <v>0</v>
      </c>
      <c r="AG79" s="1">
        <f>'Raw SP Data'!AG79</f>
        <v>0</v>
      </c>
      <c r="AH79" s="1">
        <f>'Raw SP Data'!AH79</f>
        <v>0</v>
      </c>
      <c r="AI79" s="1">
        <f>'Raw SP Data'!AI79</f>
        <v>0</v>
      </c>
      <c r="AJ79" s="1">
        <f>'Raw SP Data'!AJ79</f>
        <v>0</v>
      </c>
      <c r="AK79" s="1">
        <f>'Raw SP Data'!AK79</f>
        <v>0</v>
      </c>
      <c r="AL79" s="1">
        <f>'Raw SP Data'!AL79</f>
        <v>0</v>
      </c>
      <c r="AM79" s="1">
        <f>'Raw SP Data'!AM79</f>
        <v>0</v>
      </c>
      <c r="AN79" s="1">
        <f>'Raw SP Data'!AN79</f>
        <v>0</v>
      </c>
      <c r="AO79" s="1">
        <f>'Raw SP Data'!AO79</f>
        <v>0</v>
      </c>
      <c r="AP79" s="1">
        <f>'Raw SP Data'!AP79</f>
        <v>0</v>
      </c>
      <c r="AQ79" s="1">
        <f>'Raw SP Data'!AQ79</f>
        <v>0</v>
      </c>
      <c r="AR79" s="1">
        <f>'Raw SP Data'!AR79</f>
        <v>0</v>
      </c>
      <c r="AS79" s="1">
        <f>'Raw SP Data'!AS79</f>
        <v>0</v>
      </c>
    </row>
    <row r="80" spans="1:45" x14ac:dyDescent="0.25">
      <c r="A80" s="1">
        <f>'Raw SP Data'!A80</f>
        <v>0</v>
      </c>
      <c r="B80" s="1">
        <f>'Raw SP Data'!B80</f>
        <v>0</v>
      </c>
      <c r="C80" s="1">
        <f>'Raw SP Data'!C80</f>
        <v>0</v>
      </c>
      <c r="D80" s="1">
        <f>'Raw SP Data'!D80</f>
        <v>0</v>
      </c>
      <c r="E80" s="1">
        <f>'Raw SP Data'!E80</f>
        <v>0</v>
      </c>
      <c r="F80" s="1">
        <f>'Raw SP Data'!F80</f>
        <v>0</v>
      </c>
      <c r="G80" s="1">
        <f>'Raw SP Data'!G80</f>
        <v>0</v>
      </c>
      <c r="H80" s="1">
        <f>'Raw SP Data'!H80</f>
        <v>0</v>
      </c>
      <c r="I80" s="1">
        <f>'Raw SP Data'!I80</f>
        <v>0</v>
      </c>
      <c r="J80" s="1">
        <f>'Raw SP Data'!J80</f>
        <v>0</v>
      </c>
      <c r="K80" s="1">
        <f>'Raw SP Data'!K80</f>
        <v>0</v>
      </c>
      <c r="L80" s="1">
        <f>'Raw SP Data'!L80</f>
        <v>0</v>
      </c>
      <c r="M80" s="1">
        <f>'Raw SP Data'!M80</f>
        <v>0</v>
      </c>
      <c r="N80" s="1">
        <f>'Raw SP Data'!N80</f>
        <v>0</v>
      </c>
      <c r="O80" s="1">
        <f>'Raw SP Data'!O80</f>
        <v>0</v>
      </c>
      <c r="P80" s="1">
        <f>'Raw SP Data'!P80</f>
        <v>0</v>
      </c>
      <c r="Q80" s="1">
        <f>'Raw SP Data'!Q80</f>
        <v>0</v>
      </c>
      <c r="R80" s="1">
        <f>'Raw SP Data'!R80</f>
        <v>0</v>
      </c>
      <c r="S80" s="1">
        <f>'Raw SP Data'!S80</f>
        <v>0</v>
      </c>
      <c r="T80" s="1">
        <f>'Raw SP Data'!T80</f>
        <v>0</v>
      </c>
      <c r="U80" s="1">
        <f>'Raw SP Data'!U80</f>
        <v>0</v>
      </c>
      <c r="V80" s="1">
        <f>'Raw SP Data'!V80</f>
        <v>0</v>
      </c>
      <c r="W80" s="1">
        <f>'Raw SP Data'!W80</f>
        <v>0</v>
      </c>
      <c r="X80" s="1">
        <f>'Raw SP Data'!X80</f>
        <v>0</v>
      </c>
      <c r="Y80" s="1">
        <f>'Raw SP Data'!Y80</f>
        <v>0</v>
      </c>
      <c r="Z80" s="1">
        <f>'Raw SP Data'!Z80</f>
        <v>0</v>
      </c>
      <c r="AA80" s="1">
        <f>'Raw SP Data'!AA80</f>
        <v>0</v>
      </c>
      <c r="AB80" s="1">
        <f>'Raw SP Data'!AB80</f>
        <v>0</v>
      </c>
      <c r="AC80" s="1">
        <f>'Raw SP Data'!AC80</f>
        <v>0</v>
      </c>
      <c r="AD80" s="1">
        <f>'Raw SP Data'!AD80</f>
        <v>0</v>
      </c>
      <c r="AE80" s="1">
        <f>'Raw SP Data'!AE80</f>
        <v>0</v>
      </c>
      <c r="AF80" s="1">
        <f>'Raw SP Data'!AF80</f>
        <v>0</v>
      </c>
      <c r="AG80" s="1">
        <f>'Raw SP Data'!AG80</f>
        <v>0</v>
      </c>
      <c r="AH80" s="1">
        <f>'Raw SP Data'!AH80</f>
        <v>0</v>
      </c>
      <c r="AI80" s="1">
        <f>'Raw SP Data'!AI80</f>
        <v>0</v>
      </c>
      <c r="AJ80" s="1">
        <f>'Raw SP Data'!AJ80</f>
        <v>0</v>
      </c>
      <c r="AK80" s="1">
        <f>'Raw SP Data'!AK80</f>
        <v>0</v>
      </c>
      <c r="AL80" s="1">
        <f>'Raw SP Data'!AL80</f>
        <v>0</v>
      </c>
      <c r="AM80" s="1">
        <f>'Raw SP Data'!AM80</f>
        <v>0</v>
      </c>
      <c r="AN80" s="1">
        <f>'Raw SP Data'!AN80</f>
        <v>0</v>
      </c>
      <c r="AO80" s="1">
        <f>'Raw SP Data'!AO80</f>
        <v>0</v>
      </c>
      <c r="AP80" s="1">
        <f>'Raw SP Data'!AP80</f>
        <v>0</v>
      </c>
      <c r="AQ80" s="1">
        <f>'Raw SP Data'!AQ80</f>
        <v>0</v>
      </c>
      <c r="AR80" s="1">
        <f>'Raw SP Data'!AR80</f>
        <v>0</v>
      </c>
      <c r="AS80" s="1">
        <f>'Raw SP Data'!AS80</f>
        <v>0</v>
      </c>
    </row>
    <row r="81" spans="1:45" x14ac:dyDescent="0.25">
      <c r="A81" s="1">
        <f>'Raw SP Data'!A81</f>
        <v>0</v>
      </c>
      <c r="B81" s="1">
        <f>'Raw SP Data'!B81</f>
        <v>0</v>
      </c>
      <c r="C81" s="1">
        <f>'Raw SP Data'!C81</f>
        <v>0</v>
      </c>
      <c r="D81" s="1">
        <f>'Raw SP Data'!D81</f>
        <v>0</v>
      </c>
      <c r="E81" s="1">
        <f>'Raw SP Data'!E81</f>
        <v>0</v>
      </c>
      <c r="F81" s="1">
        <f>'Raw SP Data'!F81</f>
        <v>0</v>
      </c>
      <c r="G81" s="1">
        <f>'Raw SP Data'!G81</f>
        <v>0</v>
      </c>
      <c r="H81" s="1">
        <f>'Raw SP Data'!H81</f>
        <v>0</v>
      </c>
      <c r="I81" s="1">
        <f>'Raw SP Data'!I81</f>
        <v>0</v>
      </c>
      <c r="J81" s="1">
        <f>'Raw SP Data'!J81</f>
        <v>0</v>
      </c>
      <c r="K81" s="1">
        <f>'Raw SP Data'!K81</f>
        <v>0</v>
      </c>
      <c r="L81" s="1">
        <f>'Raw SP Data'!L81</f>
        <v>0</v>
      </c>
      <c r="M81" s="1">
        <f>'Raw SP Data'!M81</f>
        <v>0</v>
      </c>
      <c r="N81" s="1">
        <f>'Raw SP Data'!N81</f>
        <v>0</v>
      </c>
      <c r="O81" s="1">
        <f>'Raw SP Data'!O81</f>
        <v>0</v>
      </c>
      <c r="P81" s="1">
        <f>'Raw SP Data'!P81</f>
        <v>0</v>
      </c>
      <c r="Q81" s="1">
        <f>'Raw SP Data'!Q81</f>
        <v>0</v>
      </c>
      <c r="R81" s="1">
        <f>'Raw SP Data'!R81</f>
        <v>0</v>
      </c>
      <c r="S81" s="1">
        <f>'Raw SP Data'!S81</f>
        <v>0</v>
      </c>
      <c r="T81" s="1">
        <f>'Raw SP Data'!T81</f>
        <v>0</v>
      </c>
      <c r="U81" s="1">
        <f>'Raw SP Data'!U81</f>
        <v>0</v>
      </c>
      <c r="V81" s="1">
        <f>'Raw SP Data'!V81</f>
        <v>0</v>
      </c>
      <c r="W81" s="1">
        <f>'Raw SP Data'!W81</f>
        <v>0</v>
      </c>
      <c r="X81" s="1">
        <f>'Raw SP Data'!X81</f>
        <v>0</v>
      </c>
      <c r="Y81" s="1">
        <f>'Raw SP Data'!Y81</f>
        <v>0</v>
      </c>
      <c r="Z81" s="1">
        <f>'Raw SP Data'!Z81</f>
        <v>0</v>
      </c>
      <c r="AA81" s="1">
        <f>'Raw SP Data'!AA81</f>
        <v>0</v>
      </c>
      <c r="AB81" s="1">
        <f>'Raw SP Data'!AB81</f>
        <v>0</v>
      </c>
      <c r="AC81" s="1">
        <f>'Raw SP Data'!AC81</f>
        <v>0</v>
      </c>
      <c r="AD81" s="1">
        <f>'Raw SP Data'!AD81</f>
        <v>0</v>
      </c>
      <c r="AE81" s="1">
        <f>'Raw SP Data'!AE81</f>
        <v>0</v>
      </c>
      <c r="AF81" s="1">
        <f>'Raw SP Data'!AF81</f>
        <v>0</v>
      </c>
      <c r="AG81" s="1">
        <f>'Raw SP Data'!AG81</f>
        <v>0</v>
      </c>
      <c r="AH81" s="1">
        <f>'Raw SP Data'!AH81</f>
        <v>0</v>
      </c>
      <c r="AI81" s="1">
        <f>'Raw SP Data'!AI81</f>
        <v>0</v>
      </c>
      <c r="AJ81" s="1">
        <f>'Raw SP Data'!AJ81</f>
        <v>0</v>
      </c>
      <c r="AK81" s="1">
        <f>'Raw SP Data'!AK81</f>
        <v>0</v>
      </c>
      <c r="AL81" s="1">
        <f>'Raw SP Data'!AL81</f>
        <v>0</v>
      </c>
      <c r="AM81" s="1">
        <f>'Raw SP Data'!AM81</f>
        <v>0</v>
      </c>
      <c r="AN81" s="1">
        <f>'Raw SP Data'!AN81</f>
        <v>0</v>
      </c>
      <c r="AO81" s="1">
        <f>'Raw SP Data'!AO81</f>
        <v>0</v>
      </c>
      <c r="AP81" s="1">
        <f>'Raw SP Data'!AP81</f>
        <v>0</v>
      </c>
      <c r="AQ81" s="1">
        <f>'Raw SP Data'!AQ81</f>
        <v>0</v>
      </c>
      <c r="AR81" s="1">
        <f>'Raw SP Data'!AR81</f>
        <v>0</v>
      </c>
      <c r="AS81" s="1">
        <f>'Raw SP Data'!AS81</f>
        <v>0</v>
      </c>
    </row>
    <row r="82" spans="1:45" x14ac:dyDescent="0.25">
      <c r="A82" s="1">
        <f>'Raw SP Data'!A82</f>
        <v>0</v>
      </c>
      <c r="B82" s="1">
        <f>'Raw SP Data'!B82</f>
        <v>0</v>
      </c>
      <c r="C82" s="1">
        <f>'Raw SP Data'!C82</f>
        <v>0</v>
      </c>
      <c r="D82" s="1">
        <f>'Raw SP Data'!D82</f>
        <v>0</v>
      </c>
      <c r="E82" s="1">
        <f>'Raw SP Data'!E82</f>
        <v>0</v>
      </c>
      <c r="F82" s="1">
        <f>'Raw SP Data'!F82</f>
        <v>0</v>
      </c>
      <c r="G82" s="1">
        <f>'Raw SP Data'!G82</f>
        <v>0</v>
      </c>
      <c r="H82" s="1">
        <f>'Raw SP Data'!H82</f>
        <v>0</v>
      </c>
      <c r="I82" s="1">
        <f>'Raw SP Data'!I82</f>
        <v>0</v>
      </c>
      <c r="J82" s="1">
        <f>'Raw SP Data'!J82</f>
        <v>0</v>
      </c>
      <c r="K82" s="1">
        <f>'Raw SP Data'!K82</f>
        <v>0</v>
      </c>
      <c r="L82" s="1">
        <f>'Raw SP Data'!L82</f>
        <v>0</v>
      </c>
      <c r="M82" s="1">
        <f>'Raw SP Data'!M82</f>
        <v>0</v>
      </c>
      <c r="N82" s="1">
        <f>'Raw SP Data'!N82</f>
        <v>0</v>
      </c>
      <c r="O82" s="1">
        <f>'Raw SP Data'!O82</f>
        <v>0</v>
      </c>
      <c r="P82" s="1">
        <f>'Raw SP Data'!P82</f>
        <v>0</v>
      </c>
      <c r="Q82" s="1">
        <f>'Raw SP Data'!Q82</f>
        <v>0</v>
      </c>
      <c r="R82" s="1">
        <f>'Raw SP Data'!R82</f>
        <v>0</v>
      </c>
      <c r="S82" s="1">
        <f>'Raw SP Data'!S82</f>
        <v>0</v>
      </c>
      <c r="T82" s="1">
        <f>'Raw SP Data'!T82</f>
        <v>0</v>
      </c>
      <c r="U82" s="1">
        <f>'Raw SP Data'!U82</f>
        <v>0</v>
      </c>
      <c r="V82" s="1">
        <f>'Raw SP Data'!V82</f>
        <v>0</v>
      </c>
      <c r="W82" s="1">
        <f>'Raw SP Data'!W82</f>
        <v>0</v>
      </c>
      <c r="X82" s="1">
        <f>'Raw SP Data'!X82</f>
        <v>0</v>
      </c>
      <c r="Y82" s="1">
        <f>'Raw SP Data'!Y82</f>
        <v>0</v>
      </c>
      <c r="Z82" s="1">
        <f>'Raw SP Data'!Z82</f>
        <v>0</v>
      </c>
      <c r="AA82" s="1">
        <f>'Raw SP Data'!AA82</f>
        <v>0</v>
      </c>
      <c r="AB82" s="1">
        <f>'Raw SP Data'!AB82</f>
        <v>0</v>
      </c>
      <c r="AC82" s="1">
        <f>'Raw SP Data'!AC82</f>
        <v>0</v>
      </c>
      <c r="AD82" s="1">
        <f>'Raw SP Data'!AD82</f>
        <v>0</v>
      </c>
      <c r="AE82" s="1">
        <f>'Raw SP Data'!AE82</f>
        <v>0</v>
      </c>
      <c r="AF82" s="1">
        <f>'Raw SP Data'!AF82</f>
        <v>0</v>
      </c>
      <c r="AG82" s="1">
        <f>'Raw SP Data'!AG82</f>
        <v>0</v>
      </c>
      <c r="AH82" s="1">
        <f>'Raw SP Data'!AH82</f>
        <v>0</v>
      </c>
      <c r="AI82" s="1">
        <f>'Raw SP Data'!AI82</f>
        <v>0</v>
      </c>
      <c r="AJ82" s="1">
        <f>'Raw SP Data'!AJ82</f>
        <v>0</v>
      </c>
      <c r="AK82" s="1">
        <f>'Raw SP Data'!AK82</f>
        <v>0</v>
      </c>
      <c r="AL82" s="1">
        <f>'Raw SP Data'!AL82</f>
        <v>0</v>
      </c>
      <c r="AM82" s="1">
        <f>'Raw SP Data'!AM82</f>
        <v>0</v>
      </c>
      <c r="AN82" s="1">
        <f>'Raw SP Data'!AN82</f>
        <v>0</v>
      </c>
      <c r="AO82" s="1">
        <f>'Raw SP Data'!AO82</f>
        <v>0</v>
      </c>
      <c r="AP82" s="1">
        <f>'Raw SP Data'!AP82</f>
        <v>0</v>
      </c>
      <c r="AQ82" s="1">
        <f>'Raw SP Data'!AQ82</f>
        <v>0</v>
      </c>
      <c r="AR82" s="1">
        <f>'Raw SP Data'!AR82</f>
        <v>0</v>
      </c>
      <c r="AS82" s="1">
        <f>'Raw SP Data'!AS82</f>
        <v>0</v>
      </c>
    </row>
    <row r="83" spans="1:45" x14ac:dyDescent="0.25">
      <c r="A83" s="1">
        <f>'Raw SP Data'!A83</f>
        <v>0</v>
      </c>
      <c r="B83" s="1">
        <f>'Raw SP Data'!B83</f>
        <v>0</v>
      </c>
      <c r="C83" s="1">
        <f>'Raw SP Data'!C83</f>
        <v>0</v>
      </c>
      <c r="D83" s="1">
        <f>'Raw SP Data'!D83</f>
        <v>0</v>
      </c>
      <c r="E83" s="1">
        <f>'Raw SP Data'!E83</f>
        <v>0</v>
      </c>
      <c r="F83" s="1">
        <f>'Raw SP Data'!F83</f>
        <v>0</v>
      </c>
      <c r="G83" s="1">
        <f>'Raw SP Data'!G83</f>
        <v>0</v>
      </c>
      <c r="H83" s="1">
        <f>'Raw SP Data'!H83</f>
        <v>0</v>
      </c>
      <c r="I83" s="1">
        <f>'Raw SP Data'!I83</f>
        <v>0</v>
      </c>
      <c r="J83" s="1">
        <f>'Raw SP Data'!J83</f>
        <v>0</v>
      </c>
      <c r="K83" s="1">
        <f>'Raw SP Data'!K83</f>
        <v>0</v>
      </c>
      <c r="L83" s="1">
        <f>'Raw SP Data'!L83</f>
        <v>0</v>
      </c>
      <c r="M83" s="1">
        <f>'Raw SP Data'!M83</f>
        <v>0</v>
      </c>
      <c r="N83" s="1">
        <f>'Raw SP Data'!N83</f>
        <v>0</v>
      </c>
      <c r="O83" s="1">
        <f>'Raw SP Data'!O83</f>
        <v>0</v>
      </c>
      <c r="P83" s="1">
        <f>'Raw SP Data'!P83</f>
        <v>0</v>
      </c>
      <c r="Q83" s="1">
        <f>'Raw SP Data'!Q83</f>
        <v>0</v>
      </c>
      <c r="R83" s="1">
        <f>'Raw SP Data'!R83</f>
        <v>0</v>
      </c>
      <c r="S83" s="1">
        <f>'Raw SP Data'!S83</f>
        <v>0</v>
      </c>
      <c r="T83" s="1">
        <f>'Raw SP Data'!T83</f>
        <v>0</v>
      </c>
      <c r="U83" s="1">
        <f>'Raw SP Data'!U83</f>
        <v>0</v>
      </c>
      <c r="V83" s="1">
        <f>'Raw SP Data'!V83</f>
        <v>0</v>
      </c>
      <c r="W83" s="1">
        <f>'Raw SP Data'!W83</f>
        <v>0</v>
      </c>
      <c r="X83" s="1">
        <f>'Raw SP Data'!X83</f>
        <v>0</v>
      </c>
      <c r="Y83" s="1">
        <f>'Raw SP Data'!Y83</f>
        <v>0</v>
      </c>
      <c r="Z83" s="1">
        <f>'Raw SP Data'!Z83</f>
        <v>0</v>
      </c>
      <c r="AA83" s="1">
        <f>'Raw SP Data'!AA83</f>
        <v>0</v>
      </c>
      <c r="AB83" s="1">
        <f>'Raw SP Data'!AB83</f>
        <v>0</v>
      </c>
      <c r="AC83" s="1">
        <f>'Raw SP Data'!AC83</f>
        <v>0</v>
      </c>
      <c r="AD83" s="1">
        <f>'Raw SP Data'!AD83</f>
        <v>0</v>
      </c>
      <c r="AE83" s="1">
        <f>'Raw SP Data'!AE83</f>
        <v>0</v>
      </c>
      <c r="AF83" s="1">
        <f>'Raw SP Data'!AF83</f>
        <v>0</v>
      </c>
      <c r="AG83" s="1">
        <f>'Raw SP Data'!AG83</f>
        <v>0</v>
      </c>
      <c r="AH83" s="1">
        <f>'Raw SP Data'!AH83</f>
        <v>0</v>
      </c>
      <c r="AI83" s="1">
        <f>'Raw SP Data'!AI83</f>
        <v>0</v>
      </c>
      <c r="AJ83" s="1">
        <f>'Raw SP Data'!AJ83</f>
        <v>0</v>
      </c>
      <c r="AK83" s="1">
        <f>'Raw SP Data'!AK83</f>
        <v>0</v>
      </c>
      <c r="AL83" s="1">
        <f>'Raw SP Data'!AL83</f>
        <v>0</v>
      </c>
      <c r="AM83" s="1">
        <f>'Raw SP Data'!AM83</f>
        <v>0</v>
      </c>
      <c r="AN83" s="1">
        <f>'Raw SP Data'!AN83</f>
        <v>0</v>
      </c>
      <c r="AO83" s="1">
        <f>'Raw SP Data'!AO83</f>
        <v>0</v>
      </c>
      <c r="AP83" s="1">
        <f>'Raw SP Data'!AP83</f>
        <v>0</v>
      </c>
      <c r="AQ83" s="1">
        <f>'Raw SP Data'!AQ83</f>
        <v>0</v>
      </c>
      <c r="AR83" s="1">
        <f>'Raw SP Data'!AR83</f>
        <v>0</v>
      </c>
      <c r="AS83" s="1">
        <f>'Raw SP Data'!AS83</f>
        <v>0</v>
      </c>
    </row>
    <row r="84" spans="1:45" x14ac:dyDescent="0.25">
      <c r="A84" s="1">
        <f>'Raw SP Data'!A84</f>
        <v>0</v>
      </c>
      <c r="B84" s="1">
        <f>'Raw SP Data'!B84</f>
        <v>0</v>
      </c>
      <c r="C84" s="1">
        <f>'Raw SP Data'!C84</f>
        <v>0</v>
      </c>
      <c r="D84" s="1">
        <f>'Raw SP Data'!D84</f>
        <v>0</v>
      </c>
      <c r="E84" s="1">
        <f>'Raw SP Data'!E84</f>
        <v>0</v>
      </c>
      <c r="F84" s="1">
        <f>'Raw SP Data'!F84</f>
        <v>0</v>
      </c>
      <c r="G84" s="1">
        <f>'Raw SP Data'!G84</f>
        <v>0</v>
      </c>
      <c r="H84" s="1">
        <f>'Raw SP Data'!H84</f>
        <v>0</v>
      </c>
      <c r="I84" s="1">
        <f>'Raw SP Data'!I84</f>
        <v>0</v>
      </c>
      <c r="J84" s="1">
        <f>'Raw SP Data'!J84</f>
        <v>0</v>
      </c>
      <c r="K84" s="1">
        <f>'Raw SP Data'!K84</f>
        <v>0</v>
      </c>
      <c r="L84" s="1">
        <f>'Raw SP Data'!L84</f>
        <v>0</v>
      </c>
      <c r="M84" s="1">
        <f>'Raw SP Data'!M84</f>
        <v>0</v>
      </c>
      <c r="N84" s="1">
        <f>'Raw SP Data'!N84</f>
        <v>0</v>
      </c>
      <c r="O84" s="1">
        <f>'Raw SP Data'!O84</f>
        <v>0</v>
      </c>
      <c r="P84" s="1">
        <f>'Raw SP Data'!P84</f>
        <v>0</v>
      </c>
      <c r="Q84" s="1">
        <f>'Raw SP Data'!Q84</f>
        <v>0</v>
      </c>
      <c r="R84" s="1">
        <f>'Raw SP Data'!R84</f>
        <v>0</v>
      </c>
      <c r="S84" s="1">
        <f>'Raw SP Data'!S84</f>
        <v>0</v>
      </c>
      <c r="T84" s="1">
        <f>'Raw SP Data'!T84</f>
        <v>0</v>
      </c>
      <c r="U84" s="1">
        <f>'Raw SP Data'!U84</f>
        <v>0</v>
      </c>
      <c r="V84" s="1">
        <f>'Raw SP Data'!V84</f>
        <v>0</v>
      </c>
      <c r="W84" s="1">
        <f>'Raw SP Data'!W84</f>
        <v>0</v>
      </c>
      <c r="X84" s="1">
        <f>'Raw SP Data'!X84</f>
        <v>0</v>
      </c>
      <c r="Y84" s="1">
        <f>'Raw SP Data'!Y84</f>
        <v>0</v>
      </c>
      <c r="Z84" s="1">
        <f>'Raw SP Data'!Z84</f>
        <v>0</v>
      </c>
      <c r="AA84" s="1">
        <f>'Raw SP Data'!AA84</f>
        <v>0</v>
      </c>
      <c r="AB84" s="1">
        <f>'Raw SP Data'!AB84</f>
        <v>0</v>
      </c>
      <c r="AC84" s="1">
        <f>'Raw SP Data'!AC84</f>
        <v>0</v>
      </c>
      <c r="AD84" s="1">
        <f>'Raw SP Data'!AD84</f>
        <v>0</v>
      </c>
      <c r="AE84" s="1">
        <f>'Raw SP Data'!AE84</f>
        <v>0</v>
      </c>
      <c r="AF84" s="1">
        <f>'Raw SP Data'!AF84</f>
        <v>0</v>
      </c>
      <c r="AG84" s="1">
        <f>'Raw SP Data'!AG84</f>
        <v>0</v>
      </c>
      <c r="AH84" s="1">
        <f>'Raw SP Data'!AH84</f>
        <v>0</v>
      </c>
      <c r="AI84" s="1">
        <f>'Raw SP Data'!AI84</f>
        <v>0</v>
      </c>
      <c r="AJ84" s="1">
        <f>'Raw SP Data'!AJ84</f>
        <v>0</v>
      </c>
      <c r="AK84" s="1">
        <f>'Raw SP Data'!AK84</f>
        <v>0</v>
      </c>
      <c r="AL84" s="1">
        <f>'Raw SP Data'!AL84</f>
        <v>0</v>
      </c>
      <c r="AM84" s="1">
        <f>'Raw SP Data'!AM84</f>
        <v>0</v>
      </c>
      <c r="AN84" s="1">
        <f>'Raw SP Data'!AN84</f>
        <v>0</v>
      </c>
      <c r="AO84" s="1">
        <f>'Raw SP Data'!AO84</f>
        <v>0</v>
      </c>
      <c r="AP84" s="1">
        <f>'Raw SP Data'!AP84</f>
        <v>0</v>
      </c>
      <c r="AQ84" s="1">
        <f>'Raw SP Data'!AQ84</f>
        <v>0</v>
      </c>
      <c r="AR84" s="1">
        <f>'Raw SP Data'!AR84</f>
        <v>0</v>
      </c>
      <c r="AS84" s="1">
        <f>'Raw SP Data'!AS84</f>
        <v>0</v>
      </c>
    </row>
    <row r="85" spans="1:45" x14ac:dyDescent="0.25">
      <c r="A85" s="1">
        <f>'Raw SP Data'!A85</f>
        <v>0</v>
      </c>
      <c r="B85" s="1">
        <f>'Raw SP Data'!B85</f>
        <v>0</v>
      </c>
      <c r="C85" s="1">
        <f>'Raw SP Data'!C85</f>
        <v>0</v>
      </c>
      <c r="D85" s="1">
        <f>'Raw SP Data'!D85</f>
        <v>0</v>
      </c>
      <c r="E85" s="1">
        <f>'Raw SP Data'!E85</f>
        <v>0</v>
      </c>
      <c r="F85" s="1">
        <f>'Raw SP Data'!F85</f>
        <v>0</v>
      </c>
      <c r="G85" s="1">
        <f>'Raw SP Data'!G85</f>
        <v>0</v>
      </c>
      <c r="H85" s="1">
        <f>'Raw SP Data'!H85</f>
        <v>0</v>
      </c>
      <c r="I85" s="1">
        <f>'Raw SP Data'!I85</f>
        <v>0</v>
      </c>
      <c r="J85" s="1">
        <f>'Raw SP Data'!J85</f>
        <v>0</v>
      </c>
      <c r="K85" s="1">
        <f>'Raw SP Data'!K85</f>
        <v>0</v>
      </c>
      <c r="L85" s="1">
        <f>'Raw SP Data'!L85</f>
        <v>0</v>
      </c>
      <c r="M85" s="1">
        <f>'Raw SP Data'!M85</f>
        <v>0</v>
      </c>
      <c r="N85" s="1">
        <f>'Raw SP Data'!N85</f>
        <v>0</v>
      </c>
      <c r="O85" s="1">
        <f>'Raw SP Data'!O85</f>
        <v>0</v>
      </c>
      <c r="P85" s="1">
        <f>'Raw SP Data'!P85</f>
        <v>0</v>
      </c>
      <c r="Q85" s="1">
        <f>'Raw SP Data'!Q85</f>
        <v>0</v>
      </c>
      <c r="R85" s="1">
        <f>'Raw SP Data'!R85</f>
        <v>0</v>
      </c>
      <c r="S85" s="1">
        <f>'Raw SP Data'!S85</f>
        <v>0</v>
      </c>
      <c r="T85" s="1">
        <f>'Raw SP Data'!T85</f>
        <v>0</v>
      </c>
      <c r="U85" s="1">
        <f>'Raw SP Data'!U85</f>
        <v>0</v>
      </c>
      <c r="V85" s="1">
        <f>'Raw SP Data'!V85</f>
        <v>0</v>
      </c>
      <c r="W85" s="1">
        <f>'Raw SP Data'!W85</f>
        <v>0</v>
      </c>
      <c r="X85" s="1">
        <f>'Raw SP Data'!X85</f>
        <v>0</v>
      </c>
      <c r="Y85" s="1">
        <f>'Raw SP Data'!Y85</f>
        <v>0</v>
      </c>
      <c r="Z85" s="1">
        <f>'Raw SP Data'!Z85</f>
        <v>0</v>
      </c>
      <c r="AA85" s="1">
        <f>'Raw SP Data'!AA85</f>
        <v>0</v>
      </c>
      <c r="AB85" s="1">
        <f>'Raw SP Data'!AB85</f>
        <v>0</v>
      </c>
      <c r="AC85" s="1">
        <f>'Raw SP Data'!AC85</f>
        <v>0</v>
      </c>
      <c r="AD85" s="1">
        <f>'Raw SP Data'!AD85</f>
        <v>0</v>
      </c>
      <c r="AE85" s="1">
        <f>'Raw SP Data'!AE85</f>
        <v>0</v>
      </c>
      <c r="AF85" s="1">
        <f>'Raw SP Data'!AF85</f>
        <v>0</v>
      </c>
      <c r="AG85" s="1">
        <f>'Raw SP Data'!AG85</f>
        <v>0</v>
      </c>
      <c r="AH85" s="1">
        <f>'Raw SP Data'!AH85</f>
        <v>0</v>
      </c>
      <c r="AI85" s="1">
        <f>'Raw SP Data'!AI85</f>
        <v>0</v>
      </c>
      <c r="AJ85" s="1">
        <f>'Raw SP Data'!AJ85</f>
        <v>0</v>
      </c>
      <c r="AK85" s="1">
        <f>'Raw SP Data'!AK85</f>
        <v>0</v>
      </c>
      <c r="AL85" s="1">
        <f>'Raw SP Data'!AL85</f>
        <v>0</v>
      </c>
      <c r="AM85" s="1">
        <f>'Raw SP Data'!AM85</f>
        <v>0</v>
      </c>
      <c r="AN85" s="1">
        <f>'Raw SP Data'!AN85</f>
        <v>0</v>
      </c>
      <c r="AO85" s="1">
        <f>'Raw SP Data'!AO85</f>
        <v>0</v>
      </c>
      <c r="AP85" s="1">
        <f>'Raw SP Data'!AP85</f>
        <v>0</v>
      </c>
      <c r="AQ85" s="1">
        <f>'Raw SP Data'!AQ85</f>
        <v>0</v>
      </c>
      <c r="AR85" s="1">
        <f>'Raw SP Data'!AR85</f>
        <v>0</v>
      </c>
      <c r="AS85" s="1">
        <f>'Raw SP Data'!AS85</f>
        <v>0</v>
      </c>
    </row>
    <row r="86" spans="1:45" x14ac:dyDescent="0.25">
      <c r="A86" s="1">
        <f>'Raw SP Data'!A86</f>
        <v>0</v>
      </c>
      <c r="B86" s="1">
        <f>'Raw SP Data'!B86</f>
        <v>0</v>
      </c>
      <c r="C86" s="1">
        <f>'Raw SP Data'!C86</f>
        <v>0</v>
      </c>
      <c r="D86" s="1">
        <f>'Raw SP Data'!D86</f>
        <v>0</v>
      </c>
      <c r="E86" s="1">
        <f>'Raw SP Data'!E86</f>
        <v>0</v>
      </c>
      <c r="F86" s="1">
        <f>'Raw SP Data'!F86</f>
        <v>0</v>
      </c>
      <c r="G86" s="1">
        <f>'Raw SP Data'!G86</f>
        <v>0</v>
      </c>
      <c r="H86" s="1">
        <f>'Raw SP Data'!H86</f>
        <v>0</v>
      </c>
      <c r="I86" s="1">
        <f>'Raw SP Data'!I86</f>
        <v>0</v>
      </c>
      <c r="J86" s="1">
        <f>'Raw SP Data'!J86</f>
        <v>0</v>
      </c>
      <c r="K86" s="1">
        <f>'Raw SP Data'!K86</f>
        <v>0</v>
      </c>
      <c r="L86" s="1">
        <f>'Raw SP Data'!L86</f>
        <v>0</v>
      </c>
      <c r="M86" s="1">
        <f>'Raw SP Data'!M86</f>
        <v>0</v>
      </c>
      <c r="N86" s="1">
        <f>'Raw SP Data'!N86</f>
        <v>0</v>
      </c>
      <c r="O86" s="1">
        <f>'Raw SP Data'!O86</f>
        <v>0</v>
      </c>
      <c r="P86" s="1">
        <f>'Raw SP Data'!P86</f>
        <v>0</v>
      </c>
      <c r="Q86" s="1">
        <f>'Raw SP Data'!Q86</f>
        <v>0</v>
      </c>
      <c r="R86" s="1">
        <f>'Raw SP Data'!R86</f>
        <v>0</v>
      </c>
      <c r="S86" s="1">
        <f>'Raw SP Data'!S86</f>
        <v>0</v>
      </c>
      <c r="T86" s="1">
        <f>'Raw SP Data'!T86</f>
        <v>0</v>
      </c>
      <c r="U86" s="1">
        <f>'Raw SP Data'!U86</f>
        <v>0</v>
      </c>
      <c r="V86" s="1">
        <f>'Raw SP Data'!V86</f>
        <v>0</v>
      </c>
      <c r="W86" s="1">
        <f>'Raw SP Data'!W86</f>
        <v>0</v>
      </c>
      <c r="X86" s="1">
        <f>'Raw SP Data'!X86</f>
        <v>0</v>
      </c>
      <c r="Y86" s="1">
        <f>'Raw SP Data'!Y86</f>
        <v>0</v>
      </c>
      <c r="Z86" s="1">
        <f>'Raw SP Data'!Z86</f>
        <v>0</v>
      </c>
      <c r="AA86" s="1">
        <f>'Raw SP Data'!AA86</f>
        <v>0</v>
      </c>
      <c r="AB86" s="1">
        <f>'Raw SP Data'!AB86</f>
        <v>0</v>
      </c>
      <c r="AC86" s="1">
        <f>'Raw SP Data'!AC86</f>
        <v>0</v>
      </c>
      <c r="AD86" s="1">
        <f>'Raw SP Data'!AD86</f>
        <v>0</v>
      </c>
      <c r="AE86" s="1">
        <f>'Raw SP Data'!AE86</f>
        <v>0</v>
      </c>
      <c r="AF86" s="1">
        <f>'Raw SP Data'!AF86</f>
        <v>0</v>
      </c>
      <c r="AG86" s="1">
        <f>'Raw SP Data'!AG86</f>
        <v>0</v>
      </c>
      <c r="AH86" s="1">
        <f>'Raw SP Data'!AH86</f>
        <v>0</v>
      </c>
      <c r="AI86" s="1">
        <f>'Raw SP Data'!AI86</f>
        <v>0</v>
      </c>
      <c r="AJ86" s="1">
        <f>'Raw SP Data'!AJ86</f>
        <v>0</v>
      </c>
      <c r="AK86" s="1">
        <f>'Raw SP Data'!AK86</f>
        <v>0</v>
      </c>
      <c r="AL86" s="1">
        <f>'Raw SP Data'!AL86</f>
        <v>0</v>
      </c>
      <c r="AM86" s="1">
        <f>'Raw SP Data'!AM86</f>
        <v>0</v>
      </c>
      <c r="AN86" s="1">
        <f>'Raw SP Data'!AN86</f>
        <v>0</v>
      </c>
      <c r="AO86" s="1">
        <f>'Raw SP Data'!AO86</f>
        <v>0</v>
      </c>
      <c r="AP86" s="1">
        <f>'Raw SP Data'!AP86</f>
        <v>0</v>
      </c>
      <c r="AQ86" s="1">
        <f>'Raw SP Data'!AQ86</f>
        <v>0</v>
      </c>
      <c r="AR86" s="1">
        <f>'Raw SP Data'!AR86</f>
        <v>0</v>
      </c>
      <c r="AS86" s="1">
        <f>'Raw SP Data'!AS86</f>
        <v>0</v>
      </c>
    </row>
    <row r="87" spans="1:45" x14ac:dyDescent="0.25">
      <c r="A87" s="1">
        <f>'Raw SP Data'!A87</f>
        <v>0</v>
      </c>
      <c r="B87" s="1">
        <f>'Raw SP Data'!B87</f>
        <v>0</v>
      </c>
      <c r="C87" s="1">
        <f>'Raw SP Data'!C87</f>
        <v>0</v>
      </c>
      <c r="D87" s="1">
        <f>'Raw SP Data'!D87</f>
        <v>0</v>
      </c>
      <c r="E87" s="1">
        <f>'Raw SP Data'!E87</f>
        <v>0</v>
      </c>
      <c r="F87" s="1">
        <f>'Raw SP Data'!F87</f>
        <v>0</v>
      </c>
      <c r="G87" s="1">
        <f>'Raw SP Data'!G87</f>
        <v>0</v>
      </c>
      <c r="H87" s="1">
        <f>'Raw SP Data'!H87</f>
        <v>0</v>
      </c>
      <c r="I87" s="1">
        <f>'Raw SP Data'!I87</f>
        <v>0</v>
      </c>
      <c r="J87" s="1">
        <f>'Raw SP Data'!J87</f>
        <v>0</v>
      </c>
      <c r="K87" s="1">
        <f>'Raw SP Data'!K87</f>
        <v>0</v>
      </c>
      <c r="L87" s="1">
        <f>'Raw SP Data'!L87</f>
        <v>0</v>
      </c>
      <c r="M87" s="1">
        <f>'Raw SP Data'!M87</f>
        <v>0</v>
      </c>
      <c r="N87" s="1">
        <f>'Raw SP Data'!N87</f>
        <v>0</v>
      </c>
      <c r="O87" s="1">
        <f>'Raw SP Data'!O87</f>
        <v>0</v>
      </c>
      <c r="P87" s="1">
        <f>'Raw SP Data'!P87</f>
        <v>0</v>
      </c>
      <c r="Q87" s="1">
        <f>'Raw SP Data'!Q87</f>
        <v>0</v>
      </c>
      <c r="R87" s="1">
        <f>'Raw SP Data'!R87</f>
        <v>0</v>
      </c>
      <c r="S87" s="1">
        <f>'Raw SP Data'!S87</f>
        <v>0</v>
      </c>
      <c r="T87" s="1">
        <f>'Raw SP Data'!T87</f>
        <v>0</v>
      </c>
      <c r="U87" s="1">
        <f>'Raw SP Data'!U87</f>
        <v>0</v>
      </c>
      <c r="V87" s="1">
        <f>'Raw SP Data'!V87</f>
        <v>0</v>
      </c>
      <c r="W87" s="1">
        <f>'Raw SP Data'!W87</f>
        <v>0</v>
      </c>
      <c r="X87" s="1">
        <f>'Raw SP Data'!X87</f>
        <v>0</v>
      </c>
      <c r="Y87" s="1">
        <f>'Raw SP Data'!Y87</f>
        <v>0</v>
      </c>
      <c r="Z87" s="1">
        <f>'Raw SP Data'!Z87</f>
        <v>0</v>
      </c>
      <c r="AA87" s="1">
        <f>'Raw SP Data'!AA87</f>
        <v>0</v>
      </c>
      <c r="AB87" s="1">
        <f>'Raw SP Data'!AB87</f>
        <v>0</v>
      </c>
      <c r="AC87" s="1">
        <f>'Raw SP Data'!AC87</f>
        <v>0</v>
      </c>
      <c r="AD87" s="1">
        <f>'Raw SP Data'!AD87</f>
        <v>0</v>
      </c>
      <c r="AE87" s="1">
        <f>'Raw SP Data'!AE87</f>
        <v>0</v>
      </c>
      <c r="AF87" s="1">
        <f>'Raw SP Data'!AF87</f>
        <v>0</v>
      </c>
      <c r="AG87" s="1">
        <f>'Raw SP Data'!AG87</f>
        <v>0</v>
      </c>
      <c r="AH87" s="1">
        <f>'Raw SP Data'!AH87</f>
        <v>0</v>
      </c>
      <c r="AI87" s="1">
        <f>'Raw SP Data'!AI87</f>
        <v>0</v>
      </c>
      <c r="AJ87" s="1">
        <f>'Raw SP Data'!AJ87</f>
        <v>0</v>
      </c>
      <c r="AK87" s="1">
        <f>'Raw SP Data'!AK87</f>
        <v>0</v>
      </c>
      <c r="AL87" s="1">
        <f>'Raw SP Data'!AL87</f>
        <v>0</v>
      </c>
      <c r="AM87" s="1">
        <f>'Raw SP Data'!AM87</f>
        <v>0</v>
      </c>
      <c r="AN87" s="1">
        <f>'Raw SP Data'!AN87</f>
        <v>0</v>
      </c>
      <c r="AO87" s="1">
        <f>'Raw SP Data'!AO87</f>
        <v>0</v>
      </c>
      <c r="AP87" s="1">
        <f>'Raw SP Data'!AP87</f>
        <v>0</v>
      </c>
      <c r="AQ87" s="1">
        <f>'Raw SP Data'!AQ87</f>
        <v>0</v>
      </c>
      <c r="AR87" s="1">
        <f>'Raw SP Data'!AR87</f>
        <v>0</v>
      </c>
      <c r="AS87" s="1">
        <f>'Raw SP Data'!AS87</f>
        <v>0</v>
      </c>
    </row>
    <row r="88" spans="1:45" x14ac:dyDescent="0.25">
      <c r="A88" s="1">
        <f>'Raw SP Data'!A88</f>
        <v>0</v>
      </c>
      <c r="B88" s="1">
        <f>'Raw SP Data'!B88</f>
        <v>0</v>
      </c>
      <c r="C88" s="1">
        <f>'Raw SP Data'!C88</f>
        <v>0</v>
      </c>
      <c r="D88" s="1">
        <f>'Raw SP Data'!D88</f>
        <v>0</v>
      </c>
      <c r="E88" s="1">
        <f>'Raw SP Data'!E88</f>
        <v>0</v>
      </c>
      <c r="F88" s="1">
        <f>'Raw SP Data'!F88</f>
        <v>0</v>
      </c>
      <c r="G88" s="1">
        <f>'Raw SP Data'!G88</f>
        <v>0</v>
      </c>
      <c r="H88" s="1">
        <f>'Raw SP Data'!H88</f>
        <v>0</v>
      </c>
      <c r="I88" s="1">
        <f>'Raw SP Data'!I88</f>
        <v>0</v>
      </c>
      <c r="J88" s="1">
        <f>'Raw SP Data'!J88</f>
        <v>0</v>
      </c>
      <c r="K88" s="1">
        <f>'Raw SP Data'!K88</f>
        <v>0</v>
      </c>
      <c r="L88" s="1">
        <f>'Raw SP Data'!L88</f>
        <v>0</v>
      </c>
      <c r="M88" s="1">
        <f>'Raw SP Data'!M88</f>
        <v>0</v>
      </c>
      <c r="N88" s="1">
        <f>'Raw SP Data'!N88</f>
        <v>0</v>
      </c>
      <c r="O88" s="1">
        <f>'Raw SP Data'!O88</f>
        <v>0</v>
      </c>
      <c r="P88" s="1">
        <f>'Raw SP Data'!P88</f>
        <v>0</v>
      </c>
      <c r="Q88" s="1">
        <f>'Raw SP Data'!Q88</f>
        <v>0</v>
      </c>
      <c r="R88" s="1">
        <f>'Raw SP Data'!R88</f>
        <v>0</v>
      </c>
      <c r="S88" s="1">
        <f>'Raw SP Data'!S88</f>
        <v>0</v>
      </c>
      <c r="T88" s="1">
        <f>'Raw SP Data'!T88</f>
        <v>0</v>
      </c>
      <c r="U88" s="1">
        <f>'Raw SP Data'!U88</f>
        <v>0</v>
      </c>
      <c r="V88" s="1">
        <f>'Raw SP Data'!V88</f>
        <v>0</v>
      </c>
      <c r="W88" s="1">
        <f>'Raw SP Data'!W88</f>
        <v>0</v>
      </c>
      <c r="X88" s="1">
        <f>'Raw SP Data'!X88</f>
        <v>0</v>
      </c>
      <c r="Y88" s="1">
        <f>'Raw SP Data'!Y88</f>
        <v>0</v>
      </c>
      <c r="Z88" s="1">
        <f>'Raw SP Data'!Z88</f>
        <v>0</v>
      </c>
      <c r="AA88" s="1">
        <f>'Raw SP Data'!AA88</f>
        <v>0</v>
      </c>
      <c r="AB88" s="1">
        <f>'Raw SP Data'!AB88</f>
        <v>0</v>
      </c>
      <c r="AC88" s="1">
        <f>'Raw SP Data'!AC88</f>
        <v>0</v>
      </c>
      <c r="AD88" s="1">
        <f>'Raw SP Data'!AD88</f>
        <v>0</v>
      </c>
      <c r="AE88" s="1">
        <f>'Raw SP Data'!AE88</f>
        <v>0</v>
      </c>
      <c r="AF88" s="1">
        <f>'Raw SP Data'!AF88</f>
        <v>0</v>
      </c>
      <c r="AG88" s="1">
        <f>'Raw SP Data'!AG88</f>
        <v>0</v>
      </c>
      <c r="AH88" s="1">
        <f>'Raw SP Data'!AH88</f>
        <v>0</v>
      </c>
      <c r="AI88" s="1">
        <f>'Raw SP Data'!AI88</f>
        <v>0</v>
      </c>
      <c r="AJ88" s="1">
        <f>'Raw SP Data'!AJ88</f>
        <v>0</v>
      </c>
      <c r="AK88" s="1">
        <f>'Raw SP Data'!AK88</f>
        <v>0</v>
      </c>
      <c r="AL88" s="1">
        <f>'Raw SP Data'!AL88</f>
        <v>0</v>
      </c>
      <c r="AM88" s="1">
        <f>'Raw SP Data'!AM88</f>
        <v>0</v>
      </c>
      <c r="AN88" s="1">
        <f>'Raw SP Data'!AN88</f>
        <v>0</v>
      </c>
      <c r="AO88" s="1">
        <f>'Raw SP Data'!AO88</f>
        <v>0</v>
      </c>
      <c r="AP88" s="1">
        <f>'Raw SP Data'!AP88</f>
        <v>0</v>
      </c>
      <c r="AQ88" s="1">
        <f>'Raw SP Data'!AQ88</f>
        <v>0</v>
      </c>
      <c r="AR88" s="1">
        <f>'Raw SP Data'!AR88</f>
        <v>0</v>
      </c>
      <c r="AS88" s="1">
        <f>'Raw SP Data'!AS88</f>
        <v>0</v>
      </c>
    </row>
    <row r="89" spans="1:45" x14ac:dyDescent="0.25">
      <c r="A89" s="1">
        <f>'Raw SP Data'!A89</f>
        <v>0</v>
      </c>
      <c r="B89" s="1">
        <f>'Raw SP Data'!B89</f>
        <v>0</v>
      </c>
      <c r="C89" s="1">
        <f>'Raw SP Data'!C89</f>
        <v>0</v>
      </c>
      <c r="D89" s="1">
        <f>'Raw SP Data'!D89</f>
        <v>0</v>
      </c>
      <c r="E89" s="1">
        <f>'Raw SP Data'!E89</f>
        <v>0</v>
      </c>
      <c r="F89" s="1">
        <f>'Raw SP Data'!F89</f>
        <v>0</v>
      </c>
      <c r="G89" s="1">
        <f>'Raw SP Data'!G89</f>
        <v>0</v>
      </c>
      <c r="H89" s="1">
        <f>'Raw SP Data'!H89</f>
        <v>0</v>
      </c>
      <c r="I89" s="1">
        <f>'Raw SP Data'!I89</f>
        <v>0</v>
      </c>
      <c r="J89" s="1">
        <f>'Raw SP Data'!J89</f>
        <v>0</v>
      </c>
      <c r="K89" s="1">
        <f>'Raw SP Data'!K89</f>
        <v>0</v>
      </c>
      <c r="L89" s="1">
        <f>'Raw SP Data'!L89</f>
        <v>0</v>
      </c>
      <c r="M89" s="1">
        <f>'Raw SP Data'!M89</f>
        <v>0</v>
      </c>
      <c r="N89" s="1">
        <f>'Raw SP Data'!N89</f>
        <v>0</v>
      </c>
      <c r="O89" s="1">
        <f>'Raw SP Data'!O89</f>
        <v>0</v>
      </c>
      <c r="P89" s="1">
        <f>'Raw SP Data'!P89</f>
        <v>0</v>
      </c>
      <c r="Q89" s="1">
        <f>'Raw SP Data'!Q89</f>
        <v>0</v>
      </c>
      <c r="R89" s="1">
        <f>'Raw SP Data'!R89</f>
        <v>0</v>
      </c>
      <c r="S89" s="1">
        <f>'Raw SP Data'!S89</f>
        <v>0</v>
      </c>
      <c r="T89" s="1">
        <f>'Raw SP Data'!T89</f>
        <v>0</v>
      </c>
      <c r="U89" s="1">
        <f>'Raw SP Data'!U89</f>
        <v>0</v>
      </c>
      <c r="V89" s="1">
        <f>'Raw SP Data'!V89</f>
        <v>0</v>
      </c>
      <c r="W89" s="1">
        <f>'Raw SP Data'!W89</f>
        <v>0</v>
      </c>
      <c r="X89" s="1">
        <f>'Raw SP Data'!X89</f>
        <v>0</v>
      </c>
      <c r="Y89" s="1">
        <f>'Raw SP Data'!Y89</f>
        <v>0</v>
      </c>
      <c r="Z89" s="1">
        <f>'Raw SP Data'!Z89</f>
        <v>0</v>
      </c>
      <c r="AA89" s="1">
        <f>'Raw SP Data'!AA89</f>
        <v>0</v>
      </c>
      <c r="AB89" s="1">
        <f>'Raw SP Data'!AB89</f>
        <v>0</v>
      </c>
      <c r="AC89" s="1">
        <f>'Raw SP Data'!AC89</f>
        <v>0</v>
      </c>
      <c r="AD89" s="1">
        <f>'Raw SP Data'!AD89</f>
        <v>0</v>
      </c>
      <c r="AE89" s="1">
        <f>'Raw SP Data'!AE89</f>
        <v>0</v>
      </c>
      <c r="AF89" s="1">
        <f>'Raw SP Data'!AF89</f>
        <v>0</v>
      </c>
      <c r="AG89" s="1">
        <f>'Raw SP Data'!AG89</f>
        <v>0</v>
      </c>
      <c r="AH89" s="1">
        <f>'Raw SP Data'!AH89</f>
        <v>0</v>
      </c>
      <c r="AI89" s="1">
        <f>'Raw SP Data'!AI89</f>
        <v>0</v>
      </c>
      <c r="AJ89" s="1">
        <f>'Raw SP Data'!AJ89</f>
        <v>0</v>
      </c>
      <c r="AK89" s="1">
        <f>'Raw SP Data'!AK89</f>
        <v>0</v>
      </c>
      <c r="AL89" s="1">
        <f>'Raw SP Data'!AL89</f>
        <v>0</v>
      </c>
      <c r="AM89" s="1">
        <f>'Raw SP Data'!AM89</f>
        <v>0</v>
      </c>
      <c r="AN89" s="1">
        <f>'Raw SP Data'!AN89</f>
        <v>0</v>
      </c>
      <c r="AO89" s="1">
        <f>'Raw SP Data'!AO89</f>
        <v>0</v>
      </c>
      <c r="AP89" s="1">
        <f>'Raw SP Data'!AP89</f>
        <v>0</v>
      </c>
      <c r="AQ89" s="1">
        <f>'Raw SP Data'!AQ89</f>
        <v>0</v>
      </c>
      <c r="AR89" s="1">
        <f>'Raw SP Data'!AR89</f>
        <v>0</v>
      </c>
      <c r="AS89" s="1">
        <f>'Raw SP Data'!AS89</f>
        <v>0</v>
      </c>
    </row>
    <row r="90" spans="1:45" x14ac:dyDescent="0.25">
      <c r="A90" s="1">
        <f>'Raw SP Data'!A90</f>
        <v>0</v>
      </c>
      <c r="B90" s="1">
        <f>'Raw SP Data'!B90</f>
        <v>0</v>
      </c>
      <c r="C90" s="1">
        <f>'Raw SP Data'!C90</f>
        <v>0</v>
      </c>
      <c r="D90" s="1">
        <f>'Raw SP Data'!D90</f>
        <v>0</v>
      </c>
      <c r="E90" s="1">
        <f>'Raw SP Data'!E90</f>
        <v>0</v>
      </c>
      <c r="F90" s="1">
        <f>'Raw SP Data'!F90</f>
        <v>0</v>
      </c>
      <c r="G90" s="1">
        <f>'Raw SP Data'!G90</f>
        <v>0</v>
      </c>
      <c r="H90" s="1">
        <f>'Raw SP Data'!H90</f>
        <v>0</v>
      </c>
      <c r="I90" s="1">
        <f>'Raw SP Data'!I90</f>
        <v>0</v>
      </c>
      <c r="J90" s="1">
        <f>'Raw SP Data'!J90</f>
        <v>0</v>
      </c>
      <c r="K90" s="1">
        <f>'Raw SP Data'!K90</f>
        <v>0</v>
      </c>
      <c r="L90" s="1">
        <f>'Raw SP Data'!L90</f>
        <v>0</v>
      </c>
      <c r="M90" s="1">
        <f>'Raw SP Data'!M90</f>
        <v>0</v>
      </c>
      <c r="N90" s="1">
        <f>'Raw SP Data'!N90</f>
        <v>0</v>
      </c>
      <c r="O90" s="1">
        <f>'Raw SP Data'!O90</f>
        <v>0</v>
      </c>
      <c r="P90" s="1">
        <f>'Raw SP Data'!P90</f>
        <v>0</v>
      </c>
      <c r="Q90" s="1">
        <f>'Raw SP Data'!Q90</f>
        <v>0</v>
      </c>
      <c r="R90" s="1">
        <f>'Raw SP Data'!R90</f>
        <v>0</v>
      </c>
      <c r="S90" s="1">
        <f>'Raw SP Data'!S90</f>
        <v>0</v>
      </c>
      <c r="T90" s="1">
        <f>'Raw SP Data'!T90</f>
        <v>0</v>
      </c>
      <c r="U90" s="1">
        <f>'Raw SP Data'!U90</f>
        <v>0</v>
      </c>
      <c r="V90" s="1">
        <f>'Raw SP Data'!V90</f>
        <v>0</v>
      </c>
      <c r="W90" s="1">
        <f>'Raw SP Data'!W90</f>
        <v>0</v>
      </c>
      <c r="X90" s="1">
        <f>'Raw SP Data'!X90</f>
        <v>0</v>
      </c>
      <c r="Y90" s="1">
        <f>'Raw SP Data'!Y90</f>
        <v>0</v>
      </c>
      <c r="Z90" s="1">
        <f>'Raw SP Data'!Z90</f>
        <v>0</v>
      </c>
      <c r="AA90" s="1">
        <f>'Raw SP Data'!AA90</f>
        <v>0</v>
      </c>
      <c r="AB90" s="1">
        <f>'Raw SP Data'!AB90</f>
        <v>0</v>
      </c>
      <c r="AC90" s="1">
        <f>'Raw SP Data'!AC90</f>
        <v>0</v>
      </c>
      <c r="AD90" s="1">
        <f>'Raw SP Data'!AD90</f>
        <v>0</v>
      </c>
      <c r="AE90" s="1">
        <f>'Raw SP Data'!AE90</f>
        <v>0</v>
      </c>
      <c r="AF90" s="1">
        <f>'Raw SP Data'!AF90</f>
        <v>0</v>
      </c>
      <c r="AG90" s="1">
        <f>'Raw SP Data'!AG90</f>
        <v>0</v>
      </c>
      <c r="AH90" s="1">
        <f>'Raw SP Data'!AH90</f>
        <v>0</v>
      </c>
      <c r="AI90" s="1">
        <f>'Raw SP Data'!AI90</f>
        <v>0</v>
      </c>
      <c r="AJ90" s="1">
        <f>'Raw SP Data'!AJ90</f>
        <v>0</v>
      </c>
      <c r="AK90" s="1">
        <f>'Raw SP Data'!AK90</f>
        <v>0</v>
      </c>
      <c r="AL90" s="1">
        <f>'Raw SP Data'!AL90</f>
        <v>0</v>
      </c>
      <c r="AM90" s="1">
        <f>'Raw SP Data'!AM90</f>
        <v>0</v>
      </c>
      <c r="AN90" s="1">
        <f>'Raw SP Data'!AN90</f>
        <v>0</v>
      </c>
      <c r="AO90" s="1">
        <f>'Raw SP Data'!AO90</f>
        <v>0</v>
      </c>
      <c r="AP90" s="1">
        <f>'Raw SP Data'!AP90</f>
        <v>0</v>
      </c>
      <c r="AQ90" s="1">
        <f>'Raw SP Data'!AQ90</f>
        <v>0</v>
      </c>
      <c r="AR90" s="1">
        <f>'Raw SP Data'!AR90</f>
        <v>0</v>
      </c>
      <c r="AS90" s="1">
        <f>'Raw SP Data'!AS90</f>
        <v>0</v>
      </c>
    </row>
    <row r="91" spans="1:45" x14ac:dyDescent="0.25">
      <c r="A91" s="1">
        <f>'Raw SP Data'!A91</f>
        <v>0</v>
      </c>
      <c r="B91" s="1">
        <f>'Raw SP Data'!B91</f>
        <v>0</v>
      </c>
      <c r="C91" s="1">
        <f>'Raw SP Data'!C91</f>
        <v>0</v>
      </c>
      <c r="D91" s="1">
        <f>'Raw SP Data'!D91</f>
        <v>0</v>
      </c>
      <c r="E91" s="1">
        <f>'Raw SP Data'!E91</f>
        <v>0</v>
      </c>
      <c r="F91" s="1">
        <f>'Raw SP Data'!F91</f>
        <v>0</v>
      </c>
      <c r="G91" s="1">
        <f>'Raw SP Data'!G91</f>
        <v>0</v>
      </c>
      <c r="H91" s="1">
        <f>'Raw SP Data'!H91</f>
        <v>0</v>
      </c>
      <c r="I91" s="1">
        <f>'Raw SP Data'!I91</f>
        <v>0</v>
      </c>
      <c r="J91" s="1">
        <f>'Raw SP Data'!J91</f>
        <v>0</v>
      </c>
      <c r="K91" s="1">
        <f>'Raw SP Data'!K91</f>
        <v>0</v>
      </c>
      <c r="L91" s="1">
        <f>'Raw SP Data'!L91</f>
        <v>0</v>
      </c>
      <c r="M91" s="1">
        <f>'Raw SP Data'!M91</f>
        <v>0</v>
      </c>
      <c r="N91" s="1">
        <f>'Raw SP Data'!N91</f>
        <v>0</v>
      </c>
      <c r="O91" s="1">
        <f>'Raw SP Data'!O91</f>
        <v>0</v>
      </c>
      <c r="P91" s="1">
        <f>'Raw SP Data'!P91</f>
        <v>0</v>
      </c>
      <c r="Q91" s="1">
        <f>'Raw SP Data'!Q91</f>
        <v>0</v>
      </c>
      <c r="R91" s="1">
        <f>'Raw SP Data'!R91</f>
        <v>0</v>
      </c>
      <c r="S91" s="1">
        <f>'Raw SP Data'!S91</f>
        <v>0</v>
      </c>
      <c r="T91" s="1">
        <f>'Raw SP Data'!T91</f>
        <v>0</v>
      </c>
      <c r="U91" s="1">
        <f>'Raw SP Data'!U91</f>
        <v>0</v>
      </c>
      <c r="V91" s="1">
        <f>'Raw SP Data'!V91</f>
        <v>0</v>
      </c>
      <c r="W91" s="1">
        <f>'Raw SP Data'!W91</f>
        <v>0</v>
      </c>
      <c r="X91" s="1">
        <f>'Raw SP Data'!X91</f>
        <v>0</v>
      </c>
      <c r="Y91" s="1">
        <f>'Raw SP Data'!Y91</f>
        <v>0</v>
      </c>
      <c r="Z91" s="1">
        <f>'Raw SP Data'!Z91</f>
        <v>0</v>
      </c>
      <c r="AA91" s="1">
        <f>'Raw SP Data'!AA91</f>
        <v>0</v>
      </c>
      <c r="AB91" s="1">
        <f>'Raw SP Data'!AB91</f>
        <v>0</v>
      </c>
      <c r="AC91" s="1">
        <f>'Raw SP Data'!AC91</f>
        <v>0</v>
      </c>
      <c r="AD91" s="1">
        <f>'Raw SP Data'!AD91</f>
        <v>0</v>
      </c>
      <c r="AE91" s="1">
        <f>'Raw SP Data'!AE91</f>
        <v>0</v>
      </c>
      <c r="AF91" s="1">
        <f>'Raw SP Data'!AF91</f>
        <v>0</v>
      </c>
      <c r="AG91" s="1">
        <f>'Raw SP Data'!AG91</f>
        <v>0</v>
      </c>
      <c r="AH91" s="1">
        <f>'Raw SP Data'!AH91</f>
        <v>0</v>
      </c>
      <c r="AI91" s="1">
        <f>'Raw SP Data'!AI91</f>
        <v>0</v>
      </c>
      <c r="AJ91" s="1">
        <f>'Raw SP Data'!AJ91</f>
        <v>0</v>
      </c>
      <c r="AK91" s="1">
        <f>'Raw SP Data'!AK91</f>
        <v>0</v>
      </c>
      <c r="AL91" s="1">
        <f>'Raw SP Data'!AL91</f>
        <v>0</v>
      </c>
      <c r="AM91" s="1">
        <f>'Raw SP Data'!AM91</f>
        <v>0</v>
      </c>
      <c r="AN91" s="1">
        <f>'Raw SP Data'!AN91</f>
        <v>0</v>
      </c>
      <c r="AO91" s="1">
        <f>'Raw SP Data'!AO91</f>
        <v>0</v>
      </c>
      <c r="AP91" s="1">
        <f>'Raw SP Data'!AP91</f>
        <v>0</v>
      </c>
      <c r="AQ91" s="1">
        <f>'Raw SP Data'!AQ91</f>
        <v>0</v>
      </c>
      <c r="AR91" s="1">
        <f>'Raw SP Data'!AR91</f>
        <v>0</v>
      </c>
      <c r="AS91" s="1">
        <f>'Raw SP Data'!AS91</f>
        <v>0</v>
      </c>
    </row>
    <row r="92" spans="1:45" x14ac:dyDescent="0.25">
      <c r="A92" s="1">
        <f>'Raw SP Data'!A92</f>
        <v>0</v>
      </c>
      <c r="B92" s="1">
        <f>'Raw SP Data'!B92</f>
        <v>0</v>
      </c>
      <c r="C92" s="1">
        <f>'Raw SP Data'!C92</f>
        <v>0</v>
      </c>
      <c r="D92" s="1">
        <f>'Raw SP Data'!D92</f>
        <v>0</v>
      </c>
      <c r="E92" s="1">
        <f>'Raw SP Data'!E92</f>
        <v>0</v>
      </c>
      <c r="F92" s="1">
        <f>'Raw SP Data'!F92</f>
        <v>0</v>
      </c>
      <c r="G92" s="1">
        <f>'Raw SP Data'!G92</f>
        <v>0</v>
      </c>
      <c r="H92" s="1">
        <f>'Raw SP Data'!H92</f>
        <v>0</v>
      </c>
      <c r="I92" s="1">
        <f>'Raw SP Data'!I92</f>
        <v>0</v>
      </c>
      <c r="J92" s="1">
        <f>'Raw SP Data'!J92</f>
        <v>0</v>
      </c>
      <c r="K92" s="1">
        <f>'Raw SP Data'!K92</f>
        <v>0</v>
      </c>
      <c r="L92" s="1">
        <f>'Raw SP Data'!L92</f>
        <v>0</v>
      </c>
      <c r="M92" s="1">
        <f>'Raw SP Data'!M92</f>
        <v>0</v>
      </c>
      <c r="N92" s="1">
        <f>'Raw SP Data'!N92</f>
        <v>0</v>
      </c>
      <c r="O92" s="1">
        <f>'Raw SP Data'!O92</f>
        <v>0</v>
      </c>
      <c r="P92" s="1">
        <f>'Raw SP Data'!P92</f>
        <v>0</v>
      </c>
      <c r="Q92" s="1">
        <f>'Raw SP Data'!Q92</f>
        <v>0</v>
      </c>
      <c r="R92" s="1">
        <f>'Raw SP Data'!R92</f>
        <v>0</v>
      </c>
      <c r="S92" s="1">
        <f>'Raw SP Data'!S92</f>
        <v>0</v>
      </c>
      <c r="T92" s="1">
        <f>'Raw SP Data'!T92</f>
        <v>0</v>
      </c>
      <c r="U92" s="1">
        <f>'Raw SP Data'!U92</f>
        <v>0</v>
      </c>
      <c r="V92" s="1">
        <f>'Raw SP Data'!V92</f>
        <v>0</v>
      </c>
      <c r="W92" s="1">
        <f>'Raw SP Data'!W92</f>
        <v>0</v>
      </c>
      <c r="X92" s="1">
        <f>'Raw SP Data'!X92</f>
        <v>0</v>
      </c>
      <c r="Y92" s="1">
        <f>'Raw SP Data'!Y92</f>
        <v>0</v>
      </c>
      <c r="Z92" s="1">
        <f>'Raw SP Data'!Z92</f>
        <v>0</v>
      </c>
      <c r="AA92" s="1">
        <f>'Raw SP Data'!AA92</f>
        <v>0</v>
      </c>
      <c r="AB92" s="1">
        <f>'Raw SP Data'!AB92</f>
        <v>0</v>
      </c>
      <c r="AC92" s="1">
        <f>'Raw SP Data'!AC92</f>
        <v>0</v>
      </c>
      <c r="AD92" s="1">
        <f>'Raw SP Data'!AD92</f>
        <v>0</v>
      </c>
      <c r="AE92" s="1">
        <f>'Raw SP Data'!AE92</f>
        <v>0</v>
      </c>
      <c r="AF92" s="1">
        <f>'Raw SP Data'!AF92</f>
        <v>0</v>
      </c>
      <c r="AG92" s="1">
        <f>'Raw SP Data'!AG92</f>
        <v>0</v>
      </c>
      <c r="AH92" s="1">
        <f>'Raw SP Data'!AH92</f>
        <v>0</v>
      </c>
      <c r="AI92" s="1">
        <f>'Raw SP Data'!AI92</f>
        <v>0</v>
      </c>
      <c r="AJ92" s="1">
        <f>'Raw SP Data'!AJ92</f>
        <v>0</v>
      </c>
      <c r="AK92" s="1">
        <f>'Raw SP Data'!AK92</f>
        <v>0</v>
      </c>
      <c r="AL92" s="1">
        <f>'Raw SP Data'!AL92</f>
        <v>0</v>
      </c>
      <c r="AM92" s="1">
        <f>'Raw SP Data'!AM92</f>
        <v>0</v>
      </c>
      <c r="AN92" s="1">
        <f>'Raw SP Data'!AN92</f>
        <v>0</v>
      </c>
      <c r="AO92" s="1">
        <f>'Raw SP Data'!AO92</f>
        <v>0</v>
      </c>
      <c r="AP92" s="1">
        <f>'Raw SP Data'!AP92</f>
        <v>0</v>
      </c>
      <c r="AQ92" s="1">
        <f>'Raw SP Data'!AQ92</f>
        <v>0</v>
      </c>
      <c r="AR92" s="1">
        <f>'Raw SP Data'!AR92</f>
        <v>0</v>
      </c>
      <c r="AS92" s="1">
        <f>'Raw SP Data'!AS92</f>
        <v>0</v>
      </c>
    </row>
    <row r="93" spans="1:45" x14ac:dyDescent="0.25">
      <c r="A93" s="1">
        <f>'Raw SP Data'!A93</f>
        <v>0</v>
      </c>
      <c r="B93" s="1">
        <f>'Raw SP Data'!B93</f>
        <v>0</v>
      </c>
      <c r="C93" s="1">
        <f>'Raw SP Data'!C93</f>
        <v>0</v>
      </c>
      <c r="D93" s="1">
        <f>'Raw SP Data'!D93</f>
        <v>0</v>
      </c>
      <c r="E93" s="1">
        <f>'Raw SP Data'!E93</f>
        <v>0</v>
      </c>
      <c r="F93" s="1">
        <f>'Raw SP Data'!F93</f>
        <v>0</v>
      </c>
      <c r="G93" s="1">
        <f>'Raw SP Data'!G93</f>
        <v>0</v>
      </c>
      <c r="H93" s="1">
        <f>'Raw SP Data'!H93</f>
        <v>0</v>
      </c>
      <c r="I93" s="1">
        <f>'Raw SP Data'!I93</f>
        <v>0</v>
      </c>
      <c r="J93" s="1">
        <f>'Raw SP Data'!J93</f>
        <v>0</v>
      </c>
      <c r="K93" s="1">
        <f>'Raw SP Data'!K93</f>
        <v>0</v>
      </c>
      <c r="L93" s="1">
        <f>'Raw SP Data'!L93</f>
        <v>0</v>
      </c>
      <c r="M93" s="1">
        <f>'Raw SP Data'!M93</f>
        <v>0</v>
      </c>
      <c r="N93" s="1">
        <f>'Raw SP Data'!N93</f>
        <v>0</v>
      </c>
      <c r="O93" s="1">
        <f>'Raw SP Data'!O93</f>
        <v>0</v>
      </c>
      <c r="P93" s="1">
        <f>'Raw SP Data'!P93</f>
        <v>0</v>
      </c>
      <c r="Q93" s="1">
        <f>'Raw SP Data'!Q93</f>
        <v>0</v>
      </c>
      <c r="R93" s="1">
        <f>'Raw SP Data'!R93</f>
        <v>0</v>
      </c>
      <c r="S93" s="1">
        <f>'Raw SP Data'!S93</f>
        <v>0</v>
      </c>
      <c r="T93" s="1">
        <f>'Raw SP Data'!T93</f>
        <v>0</v>
      </c>
      <c r="U93" s="1">
        <f>'Raw SP Data'!U93</f>
        <v>0</v>
      </c>
      <c r="V93" s="1">
        <f>'Raw SP Data'!V93</f>
        <v>0</v>
      </c>
      <c r="W93" s="1">
        <f>'Raw SP Data'!W93</f>
        <v>0</v>
      </c>
      <c r="X93" s="1">
        <f>'Raw SP Data'!X93</f>
        <v>0</v>
      </c>
      <c r="Y93" s="1">
        <f>'Raw SP Data'!Y93</f>
        <v>0</v>
      </c>
      <c r="Z93" s="1">
        <f>'Raw SP Data'!Z93</f>
        <v>0</v>
      </c>
      <c r="AA93" s="1">
        <f>'Raw SP Data'!AA93</f>
        <v>0</v>
      </c>
      <c r="AB93" s="1">
        <f>'Raw SP Data'!AB93</f>
        <v>0</v>
      </c>
      <c r="AC93" s="1">
        <f>'Raw SP Data'!AC93</f>
        <v>0</v>
      </c>
      <c r="AD93" s="1">
        <f>'Raw SP Data'!AD93</f>
        <v>0</v>
      </c>
      <c r="AE93" s="1">
        <f>'Raw SP Data'!AE93</f>
        <v>0</v>
      </c>
      <c r="AF93" s="1">
        <f>'Raw SP Data'!AF93</f>
        <v>0</v>
      </c>
      <c r="AG93" s="1">
        <f>'Raw SP Data'!AG93</f>
        <v>0</v>
      </c>
      <c r="AH93" s="1">
        <f>'Raw SP Data'!AH93</f>
        <v>0</v>
      </c>
      <c r="AI93" s="1">
        <f>'Raw SP Data'!AI93</f>
        <v>0</v>
      </c>
      <c r="AJ93" s="1">
        <f>'Raw SP Data'!AJ93</f>
        <v>0</v>
      </c>
      <c r="AK93" s="1">
        <f>'Raw SP Data'!AK93</f>
        <v>0</v>
      </c>
      <c r="AL93" s="1">
        <f>'Raw SP Data'!AL93</f>
        <v>0</v>
      </c>
      <c r="AM93" s="1">
        <f>'Raw SP Data'!AM93</f>
        <v>0</v>
      </c>
      <c r="AN93" s="1">
        <f>'Raw SP Data'!AN93</f>
        <v>0</v>
      </c>
      <c r="AO93" s="1">
        <f>'Raw SP Data'!AO93</f>
        <v>0</v>
      </c>
      <c r="AP93" s="1">
        <f>'Raw SP Data'!AP93</f>
        <v>0</v>
      </c>
      <c r="AQ93" s="1">
        <f>'Raw SP Data'!AQ93</f>
        <v>0</v>
      </c>
      <c r="AR93" s="1">
        <f>'Raw SP Data'!AR93</f>
        <v>0</v>
      </c>
      <c r="AS93" s="1">
        <f>'Raw SP Data'!AS93</f>
        <v>0</v>
      </c>
    </row>
    <row r="94" spans="1:45" x14ac:dyDescent="0.25">
      <c r="A94" s="1">
        <f>'Raw SP Data'!A94</f>
        <v>0</v>
      </c>
      <c r="B94" s="1">
        <f>'Raw SP Data'!B94</f>
        <v>0</v>
      </c>
      <c r="C94" s="1">
        <f>'Raw SP Data'!C94</f>
        <v>0</v>
      </c>
      <c r="D94" s="1">
        <f>'Raw SP Data'!D94</f>
        <v>0</v>
      </c>
      <c r="E94" s="1">
        <f>'Raw SP Data'!E94</f>
        <v>0</v>
      </c>
      <c r="F94" s="1">
        <f>'Raw SP Data'!F94</f>
        <v>0</v>
      </c>
      <c r="G94" s="1">
        <f>'Raw SP Data'!G94</f>
        <v>0</v>
      </c>
      <c r="H94" s="1">
        <f>'Raw SP Data'!H94</f>
        <v>0</v>
      </c>
      <c r="I94" s="1">
        <f>'Raw SP Data'!I94</f>
        <v>0</v>
      </c>
      <c r="J94" s="1">
        <f>'Raw SP Data'!J94</f>
        <v>0</v>
      </c>
      <c r="K94" s="1">
        <f>'Raw SP Data'!K94</f>
        <v>0</v>
      </c>
      <c r="L94" s="1">
        <f>'Raw SP Data'!L94</f>
        <v>0</v>
      </c>
      <c r="M94" s="1">
        <f>'Raw SP Data'!M94</f>
        <v>0</v>
      </c>
      <c r="N94" s="1">
        <f>'Raw SP Data'!N94</f>
        <v>0</v>
      </c>
      <c r="O94" s="1">
        <f>'Raw SP Data'!O94</f>
        <v>0</v>
      </c>
      <c r="P94" s="1">
        <f>'Raw SP Data'!P94</f>
        <v>0</v>
      </c>
      <c r="Q94" s="1">
        <f>'Raw SP Data'!Q94</f>
        <v>0</v>
      </c>
      <c r="R94" s="1">
        <f>'Raw SP Data'!R94</f>
        <v>0</v>
      </c>
      <c r="S94" s="1">
        <f>'Raw SP Data'!S94</f>
        <v>0</v>
      </c>
      <c r="T94" s="1">
        <f>'Raw SP Data'!T94</f>
        <v>0</v>
      </c>
      <c r="U94" s="1">
        <f>'Raw SP Data'!U94</f>
        <v>0</v>
      </c>
      <c r="V94" s="1">
        <f>'Raw SP Data'!V94</f>
        <v>0</v>
      </c>
      <c r="W94" s="1">
        <f>'Raw SP Data'!W94</f>
        <v>0</v>
      </c>
      <c r="X94" s="1">
        <f>'Raw SP Data'!X94</f>
        <v>0</v>
      </c>
      <c r="Y94" s="1">
        <f>'Raw SP Data'!Y94</f>
        <v>0</v>
      </c>
      <c r="Z94" s="1">
        <f>'Raw SP Data'!Z94</f>
        <v>0</v>
      </c>
      <c r="AA94" s="1">
        <f>'Raw SP Data'!AA94</f>
        <v>0</v>
      </c>
      <c r="AB94" s="1">
        <f>'Raw SP Data'!AB94</f>
        <v>0</v>
      </c>
      <c r="AC94" s="1">
        <f>'Raw SP Data'!AC94</f>
        <v>0</v>
      </c>
      <c r="AD94" s="1">
        <f>'Raw SP Data'!AD94</f>
        <v>0</v>
      </c>
      <c r="AE94" s="1">
        <f>'Raw SP Data'!AE94</f>
        <v>0</v>
      </c>
      <c r="AF94" s="1">
        <f>'Raw SP Data'!AF94</f>
        <v>0</v>
      </c>
      <c r="AG94" s="1">
        <f>'Raw SP Data'!AG94</f>
        <v>0</v>
      </c>
      <c r="AH94" s="1">
        <f>'Raw SP Data'!AH94</f>
        <v>0</v>
      </c>
      <c r="AI94" s="1">
        <f>'Raw SP Data'!AI94</f>
        <v>0</v>
      </c>
      <c r="AJ94" s="1">
        <f>'Raw SP Data'!AJ94</f>
        <v>0</v>
      </c>
      <c r="AK94" s="1">
        <f>'Raw SP Data'!AK94</f>
        <v>0</v>
      </c>
      <c r="AL94" s="1">
        <f>'Raw SP Data'!AL94</f>
        <v>0</v>
      </c>
      <c r="AM94" s="1">
        <f>'Raw SP Data'!AM94</f>
        <v>0</v>
      </c>
      <c r="AN94" s="1">
        <f>'Raw SP Data'!AN94</f>
        <v>0</v>
      </c>
      <c r="AO94" s="1">
        <f>'Raw SP Data'!AO94</f>
        <v>0</v>
      </c>
      <c r="AP94" s="1">
        <f>'Raw SP Data'!AP94</f>
        <v>0</v>
      </c>
      <c r="AQ94" s="1">
        <f>'Raw SP Data'!AQ94</f>
        <v>0</v>
      </c>
      <c r="AR94" s="1">
        <f>'Raw SP Data'!AR94</f>
        <v>0</v>
      </c>
      <c r="AS94" s="1">
        <f>'Raw SP Data'!AS94</f>
        <v>0</v>
      </c>
    </row>
    <row r="95" spans="1:45" x14ac:dyDescent="0.25">
      <c r="A95" s="1">
        <f>'Raw SP Data'!A95</f>
        <v>0</v>
      </c>
      <c r="B95" s="1">
        <f>'Raw SP Data'!B95</f>
        <v>0</v>
      </c>
      <c r="C95" s="1">
        <f>'Raw SP Data'!C95</f>
        <v>0</v>
      </c>
      <c r="D95" s="1">
        <f>'Raw SP Data'!D95</f>
        <v>0</v>
      </c>
      <c r="E95" s="1">
        <f>'Raw SP Data'!E95</f>
        <v>0</v>
      </c>
      <c r="F95" s="1">
        <f>'Raw SP Data'!F95</f>
        <v>0</v>
      </c>
      <c r="G95" s="1">
        <f>'Raw SP Data'!G95</f>
        <v>0</v>
      </c>
      <c r="H95" s="1">
        <f>'Raw SP Data'!H95</f>
        <v>0</v>
      </c>
      <c r="I95" s="1">
        <f>'Raw SP Data'!I95</f>
        <v>0</v>
      </c>
      <c r="J95" s="1">
        <f>'Raw SP Data'!J95</f>
        <v>0</v>
      </c>
      <c r="K95" s="1">
        <f>'Raw SP Data'!K95</f>
        <v>0</v>
      </c>
      <c r="L95" s="1">
        <f>'Raw SP Data'!L95</f>
        <v>0</v>
      </c>
      <c r="M95" s="1">
        <f>'Raw SP Data'!M95</f>
        <v>0</v>
      </c>
      <c r="N95" s="1">
        <f>'Raw SP Data'!N95</f>
        <v>0</v>
      </c>
      <c r="O95" s="1">
        <f>'Raw SP Data'!O95</f>
        <v>0</v>
      </c>
      <c r="P95" s="1">
        <f>'Raw SP Data'!P95</f>
        <v>0</v>
      </c>
      <c r="Q95" s="1">
        <f>'Raw SP Data'!Q95</f>
        <v>0</v>
      </c>
      <c r="R95" s="1">
        <f>'Raw SP Data'!R95</f>
        <v>0</v>
      </c>
      <c r="S95" s="1">
        <f>'Raw SP Data'!S95</f>
        <v>0</v>
      </c>
      <c r="T95" s="1">
        <f>'Raw SP Data'!T95</f>
        <v>0</v>
      </c>
      <c r="U95" s="1">
        <f>'Raw SP Data'!U95</f>
        <v>0</v>
      </c>
      <c r="V95" s="1">
        <f>'Raw SP Data'!V95</f>
        <v>0</v>
      </c>
      <c r="W95" s="1">
        <f>'Raw SP Data'!W95</f>
        <v>0</v>
      </c>
      <c r="X95" s="1">
        <f>'Raw SP Data'!X95</f>
        <v>0</v>
      </c>
      <c r="Y95" s="1">
        <f>'Raw SP Data'!Y95</f>
        <v>0</v>
      </c>
      <c r="Z95" s="1">
        <f>'Raw SP Data'!Z95</f>
        <v>0</v>
      </c>
      <c r="AA95" s="1">
        <f>'Raw SP Data'!AA95</f>
        <v>0</v>
      </c>
      <c r="AB95" s="1">
        <f>'Raw SP Data'!AB95</f>
        <v>0</v>
      </c>
      <c r="AC95" s="1">
        <f>'Raw SP Data'!AC95</f>
        <v>0</v>
      </c>
      <c r="AD95" s="1">
        <f>'Raw SP Data'!AD95</f>
        <v>0</v>
      </c>
      <c r="AE95" s="1">
        <f>'Raw SP Data'!AE95</f>
        <v>0</v>
      </c>
      <c r="AF95" s="1">
        <f>'Raw SP Data'!AF95</f>
        <v>0</v>
      </c>
      <c r="AG95" s="1">
        <f>'Raw SP Data'!AG95</f>
        <v>0</v>
      </c>
      <c r="AH95" s="1">
        <f>'Raw SP Data'!AH95</f>
        <v>0</v>
      </c>
      <c r="AI95" s="1">
        <f>'Raw SP Data'!AI95</f>
        <v>0</v>
      </c>
      <c r="AJ95" s="1">
        <f>'Raw SP Data'!AJ95</f>
        <v>0</v>
      </c>
      <c r="AK95" s="1">
        <f>'Raw SP Data'!AK95</f>
        <v>0</v>
      </c>
      <c r="AL95" s="1">
        <f>'Raw SP Data'!AL95</f>
        <v>0</v>
      </c>
      <c r="AM95" s="1">
        <f>'Raw SP Data'!AM95</f>
        <v>0</v>
      </c>
      <c r="AN95" s="1">
        <f>'Raw SP Data'!AN95</f>
        <v>0</v>
      </c>
      <c r="AO95" s="1">
        <f>'Raw SP Data'!AO95</f>
        <v>0</v>
      </c>
      <c r="AP95" s="1">
        <f>'Raw SP Data'!AP95</f>
        <v>0</v>
      </c>
      <c r="AQ95" s="1">
        <f>'Raw SP Data'!AQ95</f>
        <v>0</v>
      </c>
      <c r="AR95" s="1">
        <f>'Raw SP Data'!AR95</f>
        <v>0</v>
      </c>
      <c r="AS95" s="1">
        <f>'Raw SP Data'!AS95</f>
        <v>0</v>
      </c>
    </row>
    <row r="96" spans="1:45" x14ac:dyDescent="0.25">
      <c r="A96" s="1">
        <f>'Raw SP Data'!A96</f>
        <v>0</v>
      </c>
      <c r="B96" s="1">
        <f>'Raw SP Data'!B96</f>
        <v>0</v>
      </c>
      <c r="C96" s="1">
        <f>'Raw SP Data'!C96</f>
        <v>0</v>
      </c>
      <c r="D96" s="1">
        <f>'Raw SP Data'!D96</f>
        <v>0</v>
      </c>
      <c r="E96" s="1">
        <f>'Raw SP Data'!E96</f>
        <v>0</v>
      </c>
      <c r="F96" s="1">
        <f>'Raw SP Data'!F96</f>
        <v>0</v>
      </c>
      <c r="G96" s="1">
        <f>'Raw SP Data'!G96</f>
        <v>0</v>
      </c>
      <c r="H96" s="1">
        <f>'Raw SP Data'!H96</f>
        <v>0</v>
      </c>
      <c r="I96" s="1">
        <f>'Raw SP Data'!I96</f>
        <v>0</v>
      </c>
      <c r="J96" s="1">
        <f>'Raw SP Data'!J96</f>
        <v>0</v>
      </c>
      <c r="K96" s="1">
        <f>'Raw SP Data'!K96</f>
        <v>0</v>
      </c>
      <c r="L96" s="1">
        <f>'Raw SP Data'!L96</f>
        <v>0</v>
      </c>
      <c r="M96" s="1">
        <f>'Raw SP Data'!M96</f>
        <v>0</v>
      </c>
      <c r="N96" s="1">
        <f>'Raw SP Data'!N96</f>
        <v>0</v>
      </c>
      <c r="O96" s="1">
        <f>'Raw SP Data'!O96</f>
        <v>0</v>
      </c>
      <c r="P96" s="1">
        <f>'Raw SP Data'!P96</f>
        <v>0</v>
      </c>
      <c r="Q96" s="1">
        <f>'Raw SP Data'!Q96</f>
        <v>0</v>
      </c>
      <c r="R96" s="1">
        <f>'Raw SP Data'!R96</f>
        <v>0</v>
      </c>
      <c r="S96" s="1">
        <f>'Raw SP Data'!S96</f>
        <v>0</v>
      </c>
      <c r="T96" s="1">
        <f>'Raw SP Data'!T96</f>
        <v>0</v>
      </c>
      <c r="U96" s="1">
        <f>'Raw SP Data'!U96</f>
        <v>0</v>
      </c>
      <c r="V96" s="1">
        <f>'Raw SP Data'!V96</f>
        <v>0</v>
      </c>
      <c r="W96" s="1">
        <f>'Raw SP Data'!W96</f>
        <v>0</v>
      </c>
      <c r="X96" s="1">
        <f>'Raw SP Data'!X96</f>
        <v>0</v>
      </c>
      <c r="Y96" s="1">
        <f>'Raw SP Data'!Y96</f>
        <v>0</v>
      </c>
      <c r="Z96" s="1">
        <f>'Raw SP Data'!Z96</f>
        <v>0</v>
      </c>
      <c r="AA96" s="1">
        <f>'Raw SP Data'!AA96</f>
        <v>0</v>
      </c>
      <c r="AB96" s="1">
        <f>'Raw SP Data'!AB96</f>
        <v>0</v>
      </c>
      <c r="AC96" s="1">
        <f>'Raw SP Data'!AC96</f>
        <v>0</v>
      </c>
      <c r="AD96" s="1">
        <f>'Raw SP Data'!AD96</f>
        <v>0</v>
      </c>
      <c r="AE96" s="1">
        <f>'Raw SP Data'!AE96</f>
        <v>0</v>
      </c>
      <c r="AF96" s="1">
        <f>'Raw SP Data'!AF96</f>
        <v>0</v>
      </c>
      <c r="AG96" s="1">
        <f>'Raw SP Data'!AG96</f>
        <v>0</v>
      </c>
      <c r="AH96" s="1">
        <f>'Raw SP Data'!AH96</f>
        <v>0</v>
      </c>
      <c r="AI96" s="1">
        <f>'Raw SP Data'!AI96</f>
        <v>0</v>
      </c>
      <c r="AJ96" s="1">
        <f>'Raw SP Data'!AJ96</f>
        <v>0</v>
      </c>
      <c r="AK96" s="1">
        <f>'Raw SP Data'!AK96</f>
        <v>0</v>
      </c>
      <c r="AL96" s="1">
        <f>'Raw SP Data'!AL96</f>
        <v>0</v>
      </c>
      <c r="AM96" s="1">
        <f>'Raw SP Data'!AM96</f>
        <v>0</v>
      </c>
      <c r="AN96" s="1">
        <f>'Raw SP Data'!AN96</f>
        <v>0</v>
      </c>
      <c r="AO96" s="1">
        <f>'Raw SP Data'!AO96</f>
        <v>0</v>
      </c>
      <c r="AP96" s="1">
        <f>'Raw SP Data'!AP96</f>
        <v>0</v>
      </c>
      <c r="AQ96" s="1">
        <f>'Raw SP Data'!AQ96</f>
        <v>0</v>
      </c>
      <c r="AR96" s="1">
        <f>'Raw SP Data'!AR96</f>
        <v>0</v>
      </c>
      <c r="AS96" s="1">
        <f>'Raw SP Data'!AS96</f>
        <v>0</v>
      </c>
    </row>
    <row r="97" spans="1:45" x14ac:dyDescent="0.25">
      <c r="A97" s="1">
        <f>'Raw SP Data'!A97</f>
        <v>0</v>
      </c>
      <c r="B97" s="1">
        <f>'Raw SP Data'!B97</f>
        <v>0</v>
      </c>
      <c r="C97" s="1">
        <f>'Raw SP Data'!C97</f>
        <v>0</v>
      </c>
      <c r="D97" s="1">
        <f>'Raw SP Data'!D97</f>
        <v>0</v>
      </c>
      <c r="E97" s="1">
        <f>'Raw SP Data'!E97</f>
        <v>0</v>
      </c>
      <c r="F97" s="1">
        <f>'Raw SP Data'!F97</f>
        <v>0</v>
      </c>
      <c r="G97" s="1">
        <f>'Raw SP Data'!G97</f>
        <v>0</v>
      </c>
      <c r="H97" s="1">
        <f>'Raw SP Data'!H97</f>
        <v>0</v>
      </c>
      <c r="I97" s="1">
        <f>'Raw SP Data'!I97</f>
        <v>0</v>
      </c>
      <c r="J97" s="1">
        <f>'Raw SP Data'!J97</f>
        <v>0</v>
      </c>
      <c r="K97" s="1">
        <f>'Raw SP Data'!K97</f>
        <v>0</v>
      </c>
      <c r="L97" s="1">
        <f>'Raw SP Data'!L97</f>
        <v>0</v>
      </c>
      <c r="M97" s="1">
        <f>'Raw SP Data'!M97</f>
        <v>0</v>
      </c>
      <c r="N97" s="1">
        <f>'Raw SP Data'!N97</f>
        <v>0</v>
      </c>
      <c r="O97" s="1">
        <f>'Raw SP Data'!O97</f>
        <v>0</v>
      </c>
      <c r="P97" s="1">
        <f>'Raw SP Data'!P97</f>
        <v>0</v>
      </c>
      <c r="Q97" s="1">
        <f>'Raw SP Data'!Q97</f>
        <v>0</v>
      </c>
      <c r="R97" s="1">
        <f>'Raw SP Data'!R97</f>
        <v>0</v>
      </c>
      <c r="S97" s="1">
        <f>'Raw SP Data'!S97</f>
        <v>0</v>
      </c>
      <c r="T97" s="1">
        <f>'Raw SP Data'!T97</f>
        <v>0</v>
      </c>
      <c r="U97" s="1">
        <f>'Raw SP Data'!U97</f>
        <v>0</v>
      </c>
      <c r="V97" s="1">
        <f>'Raw SP Data'!V97</f>
        <v>0</v>
      </c>
      <c r="W97" s="1">
        <f>'Raw SP Data'!W97</f>
        <v>0</v>
      </c>
      <c r="X97" s="1">
        <f>'Raw SP Data'!X97</f>
        <v>0</v>
      </c>
      <c r="Y97" s="1">
        <f>'Raw SP Data'!Y97</f>
        <v>0</v>
      </c>
      <c r="Z97" s="1">
        <f>'Raw SP Data'!Z97</f>
        <v>0</v>
      </c>
      <c r="AA97" s="1">
        <f>'Raw SP Data'!AA97</f>
        <v>0</v>
      </c>
      <c r="AB97" s="1">
        <f>'Raw SP Data'!AB97</f>
        <v>0</v>
      </c>
      <c r="AC97" s="1">
        <f>'Raw SP Data'!AC97</f>
        <v>0</v>
      </c>
      <c r="AD97" s="1">
        <f>'Raw SP Data'!AD97</f>
        <v>0</v>
      </c>
      <c r="AE97" s="1">
        <f>'Raw SP Data'!AE97</f>
        <v>0</v>
      </c>
      <c r="AF97" s="1">
        <f>'Raw SP Data'!AF97</f>
        <v>0</v>
      </c>
      <c r="AG97" s="1">
        <f>'Raw SP Data'!AG97</f>
        <v>0</v>
      </c>
      <c r="AH97" s="1">
        <f>'Raw SP Data'!AH97</f>
        <v>0</v>
      </c>
      <c r="AI97" s="1">
        <f>'Raw SP Data'!AI97</f>
        <v>0</v>
      </c>
      <c r="AJ97" s="1">
        <f>'Raw SP Data'!AJ97</f>
        <v>0</v>
      </c>
      <c r="AK97" s="1">
        <f>'Raw SP Data'!AK97</f>
        <v>0</v>
      </c>
      <c r="AL97" s="1">
        <f>'Raw SP Data'!AL97</f>
        <v>0</v>
      </c>
      <c r="AM97" s="1">
        <f>'Raw SP Data'!AM97</f>
        <v>0</v>
      </c>
      <c r="AN97" s="1">
        <f>'Raw SP Data'!AN97</f>
        <v>0</v>
      </c>
      <c r="AO97" s="1">
        <f>'Raw SP Data'!AO97</f>
        <v>0</v>
      </c>
      <c r="AP97" s="1">
        <f>'Raw SP Data'!AP97</f>
        <v>0</v>
      </c>
      <c r="AQ97" s="1">
        <f>'Raw SP Data'!AQ97</f>
        <v>0</v>
      </c>
      <c r="AR97" s="1">
        <f>'Raw SP Data'!AR97</f>
        <v>0</v>
      </c>
      <c r="AS97" s="1">
        <f>'Raw SP Data'!AS97</f>
        <v>0</v>
      </c>
    </row>
    <row r="98" spans="1:45" x14ac:dyDescent="0.25">
      <c r="A98" s="1">
        <f>'Raw SP Data'!A98</f>
        <v>0</v>
      </c>
      <c r="B98" s="1">
        <f>'Raw SP Data'!B98</f>
        <v>0</v>
      </c>
      <c r="C98" s="1">
        <f>'Raw SP Data'!C98</f>
        <v>0</v>
      </c>
      <c r="D98" s="1">
        <f>'Raw SP Data'!D98</f>
        <v>0</v>
      </c>
      <c r="E98" s="1">
        <f>'Raw SP Data'!E98</f>
        <v>0</v>
      </c>
      <c r="F98" s="1">
        <f>'Raw SP Data'!F98</f>
        <v>0</v>
      </c>
      <c r="G98" s="1">
        <f>'Raw SP Data'!G98</f>
        <v>0</v>
      </c>
      <c r="H98" s="1">
        <f>'Raw SP Data'!H98</f>
        <v>0</v>
      </c>
      <c r="I98" s="1">
        <f>'Raw SP Data'!I98</f>
        <v>0</v>
      </c>
      <c r="J98" s="1">
        <f>'Raw SP Data'!J98</f>
        <v>0</v>
      </c>
      <c r="K98" s="1">
        <f>'Raw SP Data'!K98</f>
        <v>0</v>
      </c>
      <c r="L98" s="1">
        <f>'Raw SP Data'!L98</f>
        <v>0</v>
      </c>
      <c r="M98" s="1">
        <f>'Raw SP Data'!M98</f>
        <v>0</v>
      </c>
      <c r="N98" s="1">
        <f>'Raw SP Data'!N98</f>
        <v>0</v>
      </c>
      <c r="O98" s="1">
        <f>'Raw SP Data'!O98</f>
        <v>0</v>
      </c>
      <c r="P98" s="1">
        <f>'Raw SP Data'!P98</f>
        <v>0</v>
      </c>
      <c r="Q98" s="1">
        <f>'Raw SP Data'!Q98</f>
        <v>0</v>
      </c>
      <c r="R98" s="1">
        <f>'Raw SP Data'!R98</f>
        <v>0</v>
      </c>
      <c r="S98" s="1">
        <f>'Raw SP Data'!S98</f>
        <v>0</v>
      </c>
      <c r="T98" s="1">
        <f>'Raw SP Data'!T98</f>
        <v>0</v>
      </c>
      <c r="U98" s="1">
        <f>'Raw SP Data'!U98</f>
        <v>0</v>
      </c>
      <c r="V98" s="1">
        <f>'Raw SP Data'!V98</f>
        <v>0</v>
      </c>
      <c r="W98" s="1">
        <f>'Raw SP Data'!W98</f>
        <v>0</v>
      </c>
      <c r="X98" s="1">
        <f>'Raw SP Data'!X98</f>
        <v>0</v>
      </c>
      <c r="Y98" s="1">
        <f>'Raw SP Data'!Y98</f>
        <v>0</v>
      </c>
      <c r="Z98" s="1">
        <f>'Raw SP Data'!Z98</f>
        <v>0</v>
      </c>
      <c r="AA98" s="1">
        <f>'Raw SP Data'!AA98</f>
        <v>0</v>
      </c>
      <c r="AB98" s="1">
        <f>'Raw SP Data'!AB98</f>
        <v>0</v>
      </c>
      <c r="AC98" s="1">
        <f>'Raw SP Data'!AC98</f>
        <v>0</v>
      </c>
      <c r="AD98" s="1">
        <f>'Raw SP Data'!AD98</f>
        <v>0</v>
      </c>
      <c r="AE98" s="1">
        <f>'Raw SP Data'!AE98</f>
        <v>0</v>
      </c>
      <c r="AF98" s="1">
        <f>'Raw SP Data'!AF98</f>
        <v>0</v>
      </c>
      <c r="AG98" s="1">
        <f>'Raw SP Data'!AG98</f>
        <v>0</v>
      </c>
      <c r="AH98" s="1">
        <f>'Raw SP Data'!AH98</f>
        <v>0</v>
      </c>
      <c r="AI98" s="1">
        <f>'Raw SP Data'!AI98</f>
        <v>0</v>
      </c>
      <c r="AJ98" s="1">
        <f>'Raw SP Data'!AJ98</f>
        <v>0</v>
      </c>
      <c r="AK98" s="1">
        <f>'Raw SP Data'!AK98</f>
        <v>0</v>
      </c>
      <c r="AL98" s="1">
        <f>'Raw SP Data'!AL98</f>
        <v>0</v>
      </c>
      <c r="AM98" s="1">
        <f>'Raw SP Data'!AM98</f>
        <v>0</v>
      </c>
      <c r="AN98" s="1">
        <f>'Raw SP Data'!AN98</f>
        <v>0</v>
      </c>
      <c r="AO98" s="1">
        <f>'Raw SP Data'!AO98</f>
        <v>0</v>
      </c>
      <c r="AP98" s="1">
        <f>'Raw SP Data'!AP98</f>
        <v>0</v>
      </c>
      <c r="AQ98" s="1">
        <f>'Raw SP Data'!AQ98</f>
        <v>0</v>
      </c>
      <c r="AR98" s="1">
        <f>'Raw SP Data'!AR98</f>
        <v>0</v>
      </c>
      <c r="AS98" s="1">
        <f>'Raw SP Data'!AS98</f>
        <v>0</v>
      </c>
    </row>
    <row r="99" spans="1:45" x14ac:dyDescent="0.25">
      <c r="A99" s="1">
        <f>'Raw SP Data'!A99</f>
        <v>0</v>
      </c>
      <c r="B99" s="1">
        <f>'Raw SP Data'!B99</f>
        <v>0</v>
      </c>
      <c r="C99" s="1">
        <f>'Raw SP Data'!C99</f>
        <v>0</v>
      </c>
      <c r="D99" s="1">
        <f>'Raw SP Data'!D99</f>
        <v>0</v>
      </c>
      <c r="E99" s="1">
        <f>'Raw SP Data'!E99</f>
        <v>0</v>
      </c>
      <c r="F99" s="1">
        <f>'Raw SP Data'!F99</f>
        <v>0</v>
      </c>
      <c r="G99" s="1">
        <f>'Raw SP Data'!G99</f>
        <v>0</v>
      </c>
      <c r="H99" s="1">
        <f>'Raw SP Data'!H99</f>
        <v>0</v>
      </c>
      <c r="I99" s="1">
        <f>'Raw SP Data'!I99</f>
        <v>0</v>
      </c>
      <c r="J99" s="1">
        <f>'Raw SP Data'!J99</f>
        <v>0</v>
      </c>
      <c r="K99" s="1">
        <f>'Raw SP Data'!K99</f>
        <v>0</v>
      </c>
      <c r="L99" s="1">
        <f>'Raw SP Data'!L99</f>
        <v>0</v>
      </c>
      <c r="M99" s="1">
        <f>'Raw SP Data'!M99</f>
        <v>0</v>
      </c>
      <c r="N99" s="1">
        <f>'Raw SP Data'!N99</f>
        <v>0</v>
      </c>
      <c r="O99" s="1">
        <f>'Raw SP Data'!O99</f>
        <v>0</v>
      </c>
      <c r="P99" s="1">
        <f>'Raw SP Data'!P99</f>
        <v>0</v>
      </c>
      <c r="Q99" s="1">
        <f>'Raw SP Data'!Q99</f>
        <v>0</v>
      </c>
      <c r="R99" s="1">
        <f>'Raw SP Data'!R99</f>
        <v>0</v>
      </c>
      <c r="S99" s="1">
        <f>'Raw SP Data'!S99</f>
        <v>0</v>
      </c>
      <c r="T99" s="1">
        <f>'Raw SP Data'!T99</f>
        <v>0</v>
      </c>
      <c r="U99" s="1">
        <f>'Raw SP Data'!U99</f>
        <v>0</v>
      </c>
      <c r="V99" s="1">
        <f>'Raw SP Data'!V99</f>
        <v>0</v>
      </c>
      <c r="W99" s="1">
        <f>'Raw SP Data'!W99</f>
        <v>0</v>
      </c>
      <c r="X99" s="1">
        <f>'Raw SP Data'!X99</f>
        <v>0</v>
      </c>
      <c r="Y99" s="1">
        <f>'Raw SP Data'!Y99</f>
        <v>0</v>
      </c>
      <c r="Z99" s="1">
        <f>'Raw SP Data'!Z99</f>
        <v>0</v>
      </c>
      <c r="AA99" s="1">
        <f>'Raw SP Data'!AA99</f>
        <v>0</v>
      </c>
      <c r="AB99" s="1">
        <f>'Raw SP Data'!AB99</f>
        <v>0</v>
      </c>
      <c r="AC99" s="1">
        <f>'Raw SP Data'!AC99</f>
        <v>0</v>
      </c>
      <c r="AD99" s="1">
        <f>'Raw SP Data'!AD99</f>
        <v>0</v>
      </c>
      <c r="AE99" s="1">
        <f>'Raw SP Data'!AE99</f>
        <v>0</v>
      </c>
      <c r="AF99" s="1">
        <f>'Raw SP Data'!AF99</f>
        <v>0</v>
      </c>
      <c r="AG99" s="1">
        <f>'Raw SP Data'!AG99</f>
        <v>0</v>
      </c>
      <c r="AH99" s="1">
        <f>'Raw SP Data'!AH99</f>
        <v>0</v>
      </c>
      <c r="AI99" s="1">
        <f>'Raw SP Data'!AI99</f>
        <v>0</v>
      </c>
      <c r="AJ99" s="1">
        <f>'Raw SP Data'!AJ99</f>
        <v>0</v>
      </c>
      <c r="AK99" s="1">
        <f>'Raw SP Data'!AK99</f>
        <v>0</v>
      </c>
      <c r="AL99" s="1">
        <f>'Raw SP Data'!AL99</f>
        <v>0</v>
      </c>
      <c r="AM99" s="1">
        <f>'Raw SP Data'!AM99</f>
        <v>0</v>
      </c>
      <c r="AN99" s="1">
        <f>'Raw SP Data'!AN99</f>
        <v>0</v>
      </c>
      <c r="AO99" s="1">
        <f>'Raw SP Data'!AO99</f>
        <v>0</v>
      </c>
      <c r="AP99" s="1">
        <f>'Raw SP Data'!AP99</f>
        <v>0</v>
      </c>
      <c r="AQ99" s="1">
        <f>'Raw SP Data'!AQ99</f>
        <v>0</v>
      </c>
      <c r="AR99" s="1">
        <f>'Raw SP Data'!AR99</f>
        <v>0</v>
      </c>
      <c r="AS99" s="1">
        <f>'Raw SP Data'!AS99</f>
        <v>0</v>
      </c>
    </row>
    <row r="100" spans="1:45" x14ac:dyDescent="0.25">
      <c r="A100" s="1">
        <f>'Raw SP Data'!A100</f>
        <v>0</v>
      </c>
      <c r="B100" s="1">
        <f>'Raw SP Data'!B100</f>
        <v>0</v>
      </c>
      <c r="C100" s="1">
        <f>'Raw SP Data'!C100</f>
        <v>0</v>
      </c>
      <c r="D100" s="1">
        <f>'Raw SP Data'!D100</f>
        <v>0</v>
      </c>
      <c r="E100" s="1">
        <f>'Raw SP Data'!E100</f>
        <v>0</v>
      </c>
      <c r="F100" s="1">
        <f>'Raw SP Data'!F100</f>
        <v>0</v>
      </c>
      <c r="G100" s="1">
        <f>'Raw SP Data'!G100</f>
        <v>0</v>
      </c>
      <c r="H100" s="1">
        <f>'Raw SP Data'!H100</f>
        <v>0</v>
      </c>
      <c r="I100" s="1">
        <f>'Raw SP Data'!I100</f>
        <v>0</v>
      </c>
      <c r="J100" s="1">
        <f>'Raw SP Data'!J100</f>
        <v>0</v>
      </c>
      <c r="K100" s="1">
        <f>'Raw SP Data'!K100</f>
        <v>0</v>
      </c>
      <c r="L100" s="1">
        <f>'Raw SP Data'!L100</f>
        <v>0</v>
      </c>
      <c r="M100" s="1">
        <f>'Raw SP Data'!M100</f>
        <v>0</v>
      </c>
      <c r="N100" s="1">
        <f>'Raw SP Data'!N100</f>
        <v>0</v>
      </c>
      <c r="O100" s="1">
        <f>'Raw SP Data'!O100</f>
        <v>0</v>
      </c>
      <c r="P100" s="1">
        <f>'Raw SP Data'!P100</f>
        <v>0</v>
      </c>
      <c r="Q100" s="1">
        <f>'Raw SP Data'!Q100</f>
        <v>0</v>
      </c>
      <c r="R100" s="1">
        <f>'Raw SP Data'!R100</f>
        <v>0</v>
      </c>
      <c r="S100" s="1">
        <f>'Raw SP Data'!S100</f>
        <v>0</v>
      </c>
      <c r="T100" s="1">
        <f>'Raw SP Data'!T100</f>
        <v>0</v>
      </c>
      <c r="U100" s="1">
        <f>'Raw SP Data'!U100</f>
        <v>0</v>
      </c>
      <c r="V100" s="1">
        <f>'Raw SP Data'!V100</f>
        <v>0</v>
      </c>
      <c r="W100" s="1">
        <f>'Raw SP Data'!W100</f>
        <v>0</v>
      </c>
      <c r="X100" s="1">
        <f>'Raw SP Data'!X100</f>
        <v>0</v>
      </c>
      <c r="Y100" s="1">
        <f>'Raw SP Data'!Y100</f>
        <v>0</v>
      </c>
      <c r="Z100" s="1">
        <f>'Raw SP Data'!Z100</f>
        <v>0</v>
      </c>
      <c r="AA100" s="1">
        <f>'Raw SP Data'!AA100</f>
        <v>0</v>
      </c>
      <c r="AB100" s="1">
        <f>'Raw SP Data'!AB100</f>
        <v>0</v>
      </c>
      <c r="AC100" s="1">
        <f>'Raw SP Data'!AC100</f>
        <v>0</v>
      </c>
      <c r="AD100" s="1">
        <f>'Raw SP Data'!AD100</f>
        <v>0</v>
      </c>
      <c r="AE100" s="1">
        <f>'Raw SP Data'!AE100</f>
        <v>0</v>
      </c>
      <c r="AF100" s="1">
        <f>'Raw SP Data'!AF100</f>
        <v>0</v>
      </c>
      <c r="AG100" s="1">
        <f>'Raw SP Data'!AG100</f>
        <v>0</v>
      </c>
      <c r="AH100" s="1">
        <f>'Raw SP Data'!AH100</f>
        <v>0</v>
      </c>
      <c r="AI100" s="1">
        <f>'Raw SP Data'!AI100</f>
        <v>0</v>
      </c>
      <c r="AJ100" s="1">
        <f>'Raw SP Data'!AJ100</f>
        <v>0</v>
      </c>
      <c r="AK100" s="1">
        <f>'Raw SP Data'!AK100</f>
        <v>0</v>
      </c>
      <c r="AL100" s="1">
        <f>'Raw SP Data'!AL100</f>
        <v>0</v>
      </c>
      <c r="AM100" s="1">
        <f>'Raw SP Data'!AM100</f>
        <v>0</v>
      </c>
      <c r="AN100" s="1">
        <f>'Raw SP Data'!AN100</f>
        <v>0</v>
      </c>
      <c r="AO100" s="1">
        <f>'Raw SP Data'!AO100</f>
        <v>0</v>
      </c>
      <c r="AP100" s="1">
        <f>'Raw SP Data'!AP100</f>
        <v>0</v>
      </c>
      <c r="AQ100" s="1">
        <f>'Raw SP Data'!AQ100</f>
        <v>0</v>
      </c>
      <c r="AR100" s="1">
        <f>'Raw SP Data'!AR100</f>
        <v>0</v>
      </c>
      <c r="AS100" s="1">
        <f>'Raw SP Data'!AS100</f>
        <v>0</v>
      </c>
    </row>
    <row r="101" spans="1:45" x14ac:dyDescent="0.25">
      <c r="A101" s="1">
        <f>'Raw SP Data'!A101</f>
        <v>0</v>
      </c>
      <c r="B101" s="1">
        <f>'Raw SP Data'!B101</f>
        <v>0</v>
      </c>
      <c r="C101" s="1">
        <f>'Raw SP Data'!C101</f>
        <v>0</v>
      </c>
      <c r="D101" s="1">
        <f>'Raw SP Data'!D101</f>
        <v>0</v>
      </c>
      <c r="E101" s="1">
        <f>'Raw SP Data'!E101</f>
        <v>0</v>
      </c>
      <c r="F101" s="1">
        <f>'Raw SP Data'!F101</f>
        <v>0</v>
      </c>
      <c r="G101" s="1">
        <f>'Raw SP Data'!G101</f>
        <v>0</v>
      </c>
      <c r="H101" s="1">
        <f>'Raw SP Data'!H101</f>
        <v>0</v>
      </c>
      <c r="I101" s="1">
        <f>'Raw SP Data'!I101</f>
        <v>0</v>
      </c>
      <c r="J101" s="1">
        <f>'Raw SP Data'!J101</f>
        <v>0</v>
      </c>
      <c r="K101" s="1">
        <f>'Raw SP Data'!K101</f>
        <v>0</v>
      </c>
      <c r="L101" s="1">
        <f>'Raw SP Data'!L101</f>
        <v>0</v>
      </c>
      <c r="M101" s="1">
        <f>'Raw SP Data'!M101</f>
        <v>0</v>
      </c>
      <c r="N101" s="1">
        <f>'Raw SP Data'!N101</f>
        <v>0</v>
      </c>
      <c r="O101" s="1">
        <f>'Raw SP Data'!O101</f>
        <v>0</v>
      </c>
      <c r="P101" s="1">
        <f>'Raw SP Data'!P101</f>
        <v>0</v>
      </c>
      <c r="Q101" s="1">
        <f>'Raw SP Data'!Q101</f>
        <v>0</v>
      </c>
      <c r="R101" s="1">
        <f>'Raw SP Data'!R101</f>
        <v>0</v>
      </c>
      <c r="S101" s="1">
        <f>'Raw SP Data'!S101</f>
        <v>0</v>
      </c>
      <c r="T101" s="1">
        <f>'Raw SP Data'!T101</f>
        <v>0</v>
      </c>
      <c r="U101" s="1">
        <f>'Raw SP Data'!U101</f>
        <v>0</v>
      </c>
      <c r="V101" s="1">
        <f>'Raw SP Data'!V101</f>
        <v>0</v>
      </c>
      <c r="W101" s="1">
        <f>'Raw SP Data'!W101</f>
        <v>0</v>
      </c>
      <c r="X101" s="1">
        <f>'Raw SP Data'!X101</f>
        <v>0</v>
      </c>
      <c r="Y101" s="1">
        <f>'Raw SP Data'!Y101</f>
        <v>0</v>
      </c>
      <c r="Z101" s="1">
        <f>'Raw SP Data'!Z101</f>
        <v>0</v>
      </c>
      <c r="AA101" s="1">
        <f>'Raw SP Data'!AA101</f>
        <v>0</v>
      </c>
      <c r="AB101" s="1">
        <f>'Raw SP Data'!AB101</f>
        <v>0</v>
      </c>
      <c r="AC101" s="1">
        <f>'Raw SP Data'!AC101</f>
        <v>0</v>
      </c>
      <c r="AD101" s="1">
        <f>'Raw SP Data'!AD101</f>
        <v>0</v>
      </c>
      <c r="AE101" s="1">
        <f>'Raw SP Data'!AE101</f>
        <v>0</v>
      </c>
      <c r="AF101" s="1">
        <f>'Raw SP Data'!AF101</f>
        <v>0</v>
      </c>
      <c r="AG101" s="1">
        <f>'Raw SP Data'!AG101</f>
        <v>0</v>
      </c>
      <c r="AH101" s="1">
        <f>'Raw SP Data'!AH101</f>
        <v>0</v>
      </c>
      <c r="AI101" s="1">
        <f>'Raw SP Data'!AI101</f>
        <v>0</v>
      </c>
      <c r="AJ101" s="1">
        <f>'Raw SP Data'!AJ101</f>
        <v>0</v>
      </c>
      <c r="AK101" s="1">
        <f>'Raw SP Data'!AK101</f>
        <v>0</v>
      </c>
      <c r="AL101" s="1">
        <f>'Raw SP Data'!AL101</f>
        <v>0</v>
      </c>
      <c r="AM101" s="1">
        <f>'Raw SP Data'!AM101</f>
        <v>0</v>
      </c>
      <c r="AN101" s="1">
        <f>'Raw SP Data'!AN101</f>
        <v>0</v>
      </c>
      <c r="AO101" s="1">
        <f>'Raw SP Data'!AO101</f>
        <v>0</v>
      </c>
      <c r="AP101" s="1">
        <f>'Raw SP Data'!AP101</f>
        <v>0</v>
      </c>
      <c r="AQ101" s="1">
        <f>'Raw SP Data'!AQ101</f>
        <v>0</v>
      </c>
      <c r="AR101" s="1">
        <f>'Raw SP Data'!AR101</f>
        <v>0</v>
      </c>
      <c r="AS101" s="1">
        <f>'Raw SP Data'!AS101</f>
        <v>0</v>
      </c>
    </row>
    <row r="102" spans="1:45" x14ac:dyDescent="0.25">
      <c r="A102" s="1">
        <f>'Raw SP Data'!A102</f>
        <v>0</v>
      </c>
      <c r="B102" s="1">
        <f>'Raw SP Data'!B102</f>
        <v>0</v>
      </c>
      <c r="C102" s="1">
        <f>'Raw SP Data'!C102</f>
        <v>0</v>
      </c>
      <c r="D102" s="1">
        <f>'Raw SP Data'!D102</f>
        <v>0</v>
      </c>
      <c r="E102" s="1">
        <f>'Raw SP Data'!E102</f>
        <v>0</v>
      </c>
      <c r="F102" s="1">
        <f>'Raw SP Data'!F102</f>
        <v>0</v>
      </c>
      <c r="G102" s="1">
        <f>'Raw SP Data'!G102</f>
        <v>0</v>
      </c>
      <c r="H102" s="1">
        <f>'Raw SP Data'!H102</f>
        <v>0</v>
      </c>
      <c r="I102" s="1">
        <f>'Raw SP Data'!I102</f>
        <v>0</v>
      </c>
      <c r="J102" s="1">
        <f>'Raw SP Data'!J102</f>
        <v>0</v>
      </c>
      <c r="K102" s="1">
        <f>'Raw SP Data'!K102</f>
        <v>0</v>
      </c>
      <c r="L102" s="1">
        <f>'Raw SP Data'!L102</f>
        <v>0</v>
      </c>
      <c r="M102" s="1">
        <f>'Raw SP Data'!M102</f>
        <v>0</v>
      </c>
      <c r="N102" s="1">
        <f>'Raw SP Data'!N102</f>
        <v>0</v>
      </c>
      <c r="O102" s="1">
        <f>'Raw SP Data'!O102</f>
        <v>0</v>
      </c>
      <c r="P102" s="1">
        <f>'Raw SP Data'!P102</f>
        <v>0</v>
      </c>
      <c r="Q102" s="1">
        <f>'Raw SP Data'!Q102</f>
        <v>0</v>
      </c>
      <c r="R102" s="1">
        <f>'Raw SP Data'!R102</f>
        <v>0</v>
      </c>
      <c r="S102" s="1">
        <f>'Raw SP Data'!S102</f>
        <v>0</v>
      </c>
      <c r="T102" s="1">
        <f>'Raw SP Data'!T102</f>
        <v>0</v>
      </c>
      <c r="U102" s="1">
        <f>'Raw SP Data'!U102</f>
        <v>0</v>
      </c>
      <c r="V102" s="1">
        <f>'Raw SP Data'!V102</f>
        <v>0</v>
      </c>
      <c r="W102" s="1">
        <f>'Raw SP Data'!W102</f>
        <v>0</v>
      </c>
      <c r="X102" s="1">
        <f>'Raw SP Data'!X102</f>
        <v>0</v>
      </c>
      <c r="Y102" s="1">
        <f>'Raw SP Data'!Y102</f>
        <v>0</v>
      </c>
      <c r="Z102" s="1">
        <f>'Raw SP Data'!Z102</f>
        <v>0</v>
      </c>
      <c r="AA102" s="1">
        <f>'Raw SP Data'!AA102</f>
        <v>0</v>
      </c>
      <c r="AB102" s="1">
        <f>'Raw SP Data'!AB102</f>
        <v>0</v>
      </c>
      <c r="AC102" s="1">
        <f>'Raw SP Data'!AC102</f>
        <v>0</v>
      </c>
      <c r="AD102" s="1">
        <f>'Raw SP Data'!AD102</f>
        <v>0</v>
      </c>
      <c r="AE102" s="1">
        <f>'Raw SP Data'!AE102</f>
        <v>0</v>
      </c>
      <c r="AF102" s="1">
        <f>'Raw SP Data'!AF102</f>
        <v>0</v>
      </c>
      <c r="AG102" s="1">
        <f>'Raw SP Data'!AG102</f>
        <v>0</v>
      </c>
      <c r="AH102" s="1">
        <f>'Raw SP Data'!AH102</f>
        <v>0</v>
      </c>
      <c r="AI102" s="1">
        <f>'Raw SP Data'!AI102</f>
        <v>0</v>
      </c>
      <c r="AJ102" s="1">
        <f>'Raw SP Data'!AJ102</f>
        <v>0</v>
      </c>
      <c r="AK102" s="1">
        <f>'Raw SP Data'!AK102</f>
        <v>0</v>
      </c>
      <c r="AL102" s="1">
        <f>'Raw SP Data'!AL102</f>
        <v>0</v>
      </c>
      <c r="AM102" s="1">
        <f>'Raw SP Data'!AM102</f>
        <v>0</v>
      </c>
      <c r="AN102" s="1">
        <f>'Raw SP Data'!AN102</f>
        <v>0</v>
      </c>
      <c r="AO102" s="1">
        <f>'Raw SP Data'!AO102</f>
        <v>0</v>
      </c>
      <c r="AP102" s="1">
        <f>'Raw SP Data'!AP102</f>
        <v>0</v>
      </c>
      <c r="AQ102" s="1">
        <f>'Raw SP Data'!AQ102</f>
        <v>0</v>
      </c>
      <c r="AR102" s="1">
        <f>'Raw SP Data'!AR102</f>
        <v>0</v>
      </c>
      <c r="AS102" s="1">
        <f>'Raw SP Data'!AS102</f>
        <v>0</v>
      </c>
    </row>
    <row r="103" spans="1:45" x14ac:dyDescent="0.25">
      <c r="A103" s="1">
        <f>'Raw SP Data'!A103</f>
        <v>0</v>
      </c>
      <c r="B103" s="1">
        <f>'Raw SP Data'!B103</f>
        <v>0</v>
      </c>
      <c r="C103" s="1">
        <f>'Raw SP Data'!C103</f>
        <v>0</v>
      </c>
      <c r="D103" s="1">
        <f>'Raw SP Data'!D103</f>
        <v>0</v>
      </c>
      <c r="E103" s="1">
        <f>'Raw SP Data'!E103</f>
        <v>0</v>
      </c>
      <c r="F103" s="1">
        <f>'Raw SP Data'!F103</f>
        <v>0</v>
      </c>
      <c r="G103" s="1">
        <f>'Raw SP Data'!G103</f>
        <v>0</v>
      </c>
      <c r="H103" s="1">
        <f>'Raw SP Data'!H103</f>
        <v>0</v>
      </c>
      <c r="I103" s="1">
        <f>'Raw SP Data'!I103</f>
        <v>0</v>
      </c>
      <c r="J103" s="1">
        <f>'Raw SP Data'!J103</f>
        <v>0</v>
      </c>
      <c r="K103" s="1">
        <f>'Raw SP Data'!K103</f>
        <v>0</v>
      </c>
      <c r="L103" s="1">
        <f>'Raw SP Data'!L103</f>
        <v>0</v>
      </c>
      <c r="M103" s="1">
        <f>'Raw SP Data'!M103</f>
        <v>0</v>
      </c>
      <c r="N103" s="1">
        <f>'Raw SP Data'!N103</f>
        <v>0</v>
      </c>
      <c r="O103" s="1">
        <f>'Raw SP Data'!O103</f>
        <v>0</v>
      </c>
      <c r="P103" s="1">
        <f>'Raw SP Data'!P103</f>
        <v>0</v>
      </c>
      <c r="Q103" s="1">
        <f>'Raw SP Data'!Q103</f>
        <v>0</v>
      </c>
      <c r="R103" s="1">
        <f>'Raw SP Data'!R103</f>
        <v>0</v>
      </c>
      <c r="S103" s="1">
        <f>'Raw SP Data'!S103</f>
        <v>0</v>
      </c>
      <c r="T103" s="1">
        <f>'Raw SP Data'!T103</f>
        <v>0</v>
      </c>
      <c r="U103" s="1">
        <f>'Raw SP Data'!U103</f>
        <v>0</v>
      </c>
      <c r="V103" s="1">
        <f>'Raw SP Data'!V103</f>
        <v>0</v>
      </c>
      <c r="W103" s="1">
        <f>'Raw SP Data'!W103</f>
        <v>0</v>
      </c>
      <c r="X103" s="1">
        <f>'Raw SP Data'!X103</f>
        <v>0</v>
      </c>
      <c r="Y103" s="1">
        <f>'Raw SP Data'!Y103</f>
        <v>0</v>
      </c>
      <c r="Z103" s="1">
        <f>'Raw SP Data'!Z103</f>
        <v>0</v>
      </c>
      <c r="AA103" s="1">
        <f>'Raw SP Data'!AA103</f>
        <v>0</v>
      </c>
      <c r="AB103" s="1">
        <f>'Raw SP Data'!AB103</f>
        <v>0</v>
      </c>
      <c r="AC103" s="1">
        <f>'Raw SP Data'!AC103</f>
        <v>0</v>
      </c>
      <c r="AD103" s="1">
        <f>'Raw SP Data'!AD103</f>
        <v>0</v>
      </c>
      <c r="AE103" s="1">
        <f>'Raw SP Data'!AE103</f>
        <v>0</v>
      </c>
      <c r="AF103" s="1">
        <f>'Raw SP Data'!AF103</f>
        <v>0</v>
      </c>
      <c r="AG103" s="1">
        <f>'Raw SP Data'!AG103</f>
        <v>0</v>
      </c>
      <c r="AH103" s="1">
        <f>'Raw SP Data'!AH103</f>
        <v>0</v>
      </c>
      <c r="AI103" s="1">
        <f>'Raw SP Data'!AI103</f>
        <v>0</v>
      </c>
      <c r="AJ103" s="1">
        <f>'Raw SP Data'!AJ103</f>
        <v>0</v>
      </c>
      <c r="AK103" s="1">
        <f>'Raw SP Data'!AK103</f>
        <v>0</v>
      </c>
      <c r="AL103" s="1">
        <f>'Raw SP Data'!AL103</f>
        <v>0</v>
      </c>
      <c r="AM103" s="1">
        <f>'Raw SP Data'!AM103</f>
        <v>0</v>
      </c>
      <c r="AN103" s="1">
        <f>'Raw SP Data'!AN103</f>
        <v>0</v>
      </c>
      <c r="AO103" s="1">
        <f>'Raw SP Data'!AO103</f>
        <v>0</v>
      </c>
      <c r="AP103" s="1">
        <f>'Raw SP Data'!AP103</f>
        <v>0</v>
      </c>
      <c r="AQ103" s="1">
        <f>'Raw SP Data'!AQ103</f>
        <v>0</v>
      </c>
      <c r="AR103" s="1">
        <f>'Raw SP Data'!AR103</f>
        <v>0</v>
      </c>
      <c r="AS103" s="1">
        <f>'Raw SP Data'!AS103</f>
        <v>0</v>
      </c>
    </row>
    <row r="104" spans="1:45" x14ac:dyDescent="0.25">
      <c r="A104" s="1">
        <f>'Raw SP Data'!A104</f>
        <v>0</v>
      </c>
      <c r="B104" s="1">
        <f>'Raw SP Data'!B104</f>
        <v>0</v>
      </c>
      <c r="C104" s="1">
        <f>'Raw SP Data'!C104</f>
        <v>0</v>
      </c>
      <c r="D104" s="1">
        <f>'Raw SP Data'!D104</f>
        <v>0</v>
      </c>
      <c r="E104" s="1">
        <f>'Raw SP Data'!E104</f>
        <v>0</v>
      </c>
      <c r="F104" s="1">
        <f>'Raw SP Data'!F104</f>
        <v>0</v>
      </c>
      <c r="G104" s="1">
        <f>'Raw SP Data'!G104</f>
        <v>0</v>
      </c>
      <c r="H104" s="1">
        <f>'Raw SP Data'!H104</f>
        <v>0</v>
      </c>
      <c r="I104" s="1">
        <f>'Raw SP Data'!I104</f>
        <v>0</v>
      </c>
      <c r="J104" s="1">
        <f>'Raw SP Data'!J104</f>
        <v>0</v>
      </c>
      <c r="K104" s="1">
        <f>'Raw SP Data'!K104</f>
        <v>0</v>
      </c>
      <c r="L104" s="1">
        <f>'Raw SP Data'!L104</f>
        <v>0</v>
      </c>
      <c r="M104" s="1">
        <f>'Raw SP Data'!M104</f>
        <v>0</v>
      </c>
      <c r="N104" s="1">
        <f>'Raw SP Data'!N104</f>
        <v>0</v>
      </c>
      <c r="O104" s="1">
        <f>'Raw SP Data'!O104</f>
        <v>0</v>
      </c>
      <c r="P104" s="1">
        <f>'Raw SP Data'!P104</f>
        <v>0</v>
      </c>
      <c r="Q104" s="1">
        <f>'Raw SP Data'!Q104</f>
        <v>0</v>
      </c>
      <c r="R104" s="1">
        <f>'Raw SP Data'!R104</f>
        <v>0</v>
      </c>
      <c r="S104" s="1">
        <f>'Raw SP Data'!S104</f>
        <v>0</v>
      </c>
      <c r="T104" s="1">
        <f>'Raw SP Data'!T104</f>
        <v>0</v>
      </c>
      <c r="U104" s="1">
        <f>'Raw SP Data'!U104</f>
        <v>0</v>
      </c>
      <c r="V104" s="1">
        <f>'Raw SP Data'!V104</f>
        <v>0</v>
      </c>
      <c r="W104" s="1">
        <f>'Raw SP Data'!W104</f>
        <v>0</v>
      </c>
      <c r="X104" s="1">
        <f>'Raw SP Data'!X104</f>
        <v>0</v>
      </c>
      <c r="Y104" s="1">
        <f>'Raw SP Data'!Y104</f>
        <v>0</v>
      </c>
      <c r="Z104" s="1">
        <f>'Raw SP Data'!Z104</f>
        <v>0</v>
      </c>
      <c r="AA104" s="1">
        <f>'Raw SP Data'!AA104</f>
        <v>0</v>
      </c>
      <c r="AB104" s="1">
        <f>'Raw SP Data'!AB104</f>
        <v>0</v>
      </c>
      <c r="AC104" s="1">
        <f>'Raw SP Data'!AC104</f>
        <v>0</v>
      </c>
      <c r="AD104" s="1">
        <f>'Raw SP Data'!AD104</f>
        <v>0</v>
      </c>
      <c r="AE104" s="1">
        <f>'Raw SP Data'!AE104</f>
        <v>0</v>
      </c>
      <c r="AF104" s="1">
        <f>'Raw SP Data'!AF104</f>
        <v>0</v>
      </c>
      <c r="AG104" s="1">
        <f>'Raw SP Data'!AG104</f>
        <v>0</v>
      </c>
      <c r="AH104" s="1">
        <f>'Raw SP Data'!AH104</f>
        <v>0</v>
      </c>
      <c r="AI104" s="1">
        <f>'Raw SP Data'!AI104</f>
        <v>0</v>
      </c>
      <c r="AJ104" s="1">
        <f>'Raw SP Data'!AJ104</f>
        <v>0</v>
      </c>
      <c r="AK104" s="1">
        <f>'Raw SP Data'!AK104</f>
        <v>0</v>
      </c>
      <c r="AL104" s="1">
        <f>'Raw SP Data'!AL104</f>
        <v>0</v>
      </c>
      <c r="AM104" s="1">
        <f>'Raw SP Data'!AM104</f>
        <v>0</v>
      </c>
      <c r="AN104" s="1">
        <f>'Raw SP Data'!AN104</f>
        <v>0</v>
      </c>
      <c r="AO104" s="1">
        <f>'Raw SP Data'!AO104</f>
        <v>0</v>
      </c>
      <c r="AP104" s="1">
        <f>'Raw SP Data'!AP104</f>
        <v>0</v>
      </c>
      <c r="AQ104" s="1">
        <f>'Raw SP Data'!AQ104</f>
        <v>0</v>
      </c>
      <c r="AR104" s="1">
        <f>'Raw SP Data'!AR104</f>
        <v>0</v>
      </c>
      <c r="AS104" s="1">
        <f>'Raw SP Data'!AS104</f>
        <v>0</v>
      </c>
    </row>
    <row r="105" spans="1:45" x14ac:dyDescent="0.25">
      <c r="A105" s="1">
        <f>'Raw SP Data'!A105</f>
        <v>0</v>
      </c>
      <c r="B105" s="1">
        <f>'Raw SP Data'!B105</f>
        <v>0</v>
      </c>
      <c r="C105" s="1">
        <f>'Raw SP Data'!C105</f>
        <v>0</v>
      </c>
      <c r="D105" s="1">
        <f>'Raw SP Data'!D105</f>
        <v>0</v>
      </c>
      <c r="E105" s="1">
        <f>'Raw SP Data'!E105</f>
        <v>0</v>
      </c>
      <c r="F105" s="1">
        <f>'Raw SP Data'!F105</f>
        <v>0</v>
      </c>
      <c r="G105" s="1">
        <f>'Raw SP Data'!G105</f>
        <v>0</v>
      </c>
      <c r="H105" s="1">
        <f>'Raw SP Data'!H105</f>
        <v>0</v>
      </c>
      <c r="I105" s="1">
        <f>'Raw SP Data'!I105</f>
        <v>0</v>
      </c>
      <c r="J105" s="1">
        <f>'Raw SP Data'!J105</f>
        <v>0</v>
      </c>
      <c r="K105" s="1">
        <f>'Raw SP Data'!K105</f>
        <v>0</v>
      </c>
      <c r="L105" s="1">
        <f>'Raw SP Data'!L105</f>
        <v>0</v>
      </c>
      <c r="M105" s="1">
        <f>'Raw SP Data'!M105</f>
        <v>0</v>
      </c>
      <c r="N105" s="1">
        <f>'Raw SP Data'!N105</f>
        <v>0</v>
      </c>
      <c r="O105" s="1">
        <f>'Raw SP Data'!O105</f>
        <v>0</v>
      </c>
      <c r="P105" s="1">
        <f>'Raw SP Data'!P105</f>
        <v>0</v>
      </c>
      <c r="Q105" s="1">
        <f>'Raw SP Data'!Q105</f>
        <v>0</v>
      </c>
      <c r="R105" s="1">
        <f>'Raw SP Data'!R105</f>
        <v>0</v>
      </c>
      <c r="S105" s="1">
        <f>'Raw SP Data'!S105</f>
        <v>0</v>
      </c>
      <c r="T105" s="1">
        <f>'Raw SP Data'!T105</f>
        <v>0</v>
      </c>
      <c r="U105" s="1">
        <f>'Raw SP Data'!U105</f>
        <v>0</v>
      </c>
      <c r="V105" s="1">
        <f>'Raw SP Data'!V105</f>
        <v>0</v>
      </c>
      <c r="W105" s="1">
        <f>'Raw SP Data'!W105</f>
        <v>0</v>
      </c>
      <c r="X105" s="1">
        <f>'Raw SP Data'!X105</f>
        <v>0</v>
      </c>
      <c r="Y105" s="1">
        <f>'Raw SP Data'!Y105</f>
        <v>0</v>
      </c>
      <c r="Z105" s="1">
        <f>'Raw SP Data'!Z105</f>
        <v>0</v>
      </c>
      <c r="AA105" s="1">
        <f>'Raw SP Data'!AA105</f>
        <v>0</v>
      </c>
      <c r="AB105" s="1">
        <f>'Raw SP Data'!AB105</f>
        <v>0</v>
      </c>
      <c r="AC105" s="1">
        <f>'Raw SP Data'!AC105</f>
        <v>0</v>
      </c>
      <c r="AD105" s="1">
        <f>'Raw SP Data'!AD105</f>
        <v>0</v>
      </c>
      <c r="AE105" s="1">
        <f>'Raw SP Data'!AE105</f>
        <v>0</v>
      </c>
      <c r="AF105" s="1">
        <f>'Raw SP Data'!AF105</f>
        <v>0</v>
      </c>
      <c r="AG105" s="1">
        <f>'Raw SP Data'!AG105</f>
        <v>0</v>
      </c>
      <c r="AH105" s="1">
        <f>'Raw SP Data'!AH105</f>
        <v>0</v>
      </c>
      <c r="AI105" s="1">
        <f>'Raw SP Data'!AI105</f>
        <v>0</v>
      </c>
      <c r="AJ105" s="1">
        <f>'Raw SP Data'!AJ105</f>
        <v>0</v>
      </c>
      <c r="AK105" s="1">
        <f>'Raw SP Data'!AK105</f>
        <v>0</v>
      </c>
      <c r="AL105" s="1">
        <f>'Raw SP Data'!AL105</f>
        <v>0</v>
      </c>
      <c r="AM105" s="1">
        <f>'Raw SP Data'!AM105</f>
        <v>0</v>
      </c>
      <c r="AN105" s="1">
        <f>'Raw SP Data'!AN105</f>
        <v>0</v>
      </c>
      <c r="AO105" s="1">
        <f>'Raw SP Data'!AO105</f>
        <v>0</v>
      </c>
      <c r="AP105" s="1">
        <f>'Raw SP Data'!AP105</f>
        <v>0</v>
      </c>
      <c r="AQ105" s="1">
        <f>'Raw SP Data'!AQ105</f>
        <v>0</v>
      </c>
      <c r="AR105" s="1">
        <f>'Raw SP Data'!AR105</f>
        <v>0</v>
      </c>
      <c r="AS105" s="1">
        <f>'Raw SP Data'!AS105</f>
        <v>0</v>
      </c>
    </row>
    <row r="106" spans="1:45" x14ac:dyDescent="0.25">
      <c r="A106" s="1">
        <f>'Raw SP Data'!A106</f>
        <v>0</v>
      </c>
      <c r="B106" s="1">
        <f>'Raw SP Data'!B106</f>
        <v>0</v>
      </c>
      <c r="C106" s="1">
        <f>'Raw SP Data'!C106</f>
        <v>0</v>
      </c>
      <c r="D106" s="1">
        <f>'Raw SP Data'!D106</f>
        <v>0</v>
      </c>
      <c r="E106" s="1">
        <f>'Raw SP Data'!E106</f>
        <v>0</v>
      </c>
      <c r="F106" s="1">
        <f>'Raw SP Data'!F106</f>
        <v>0</v>
      </c>
      <c r="G106" s="1">
        <f>'Raw SP Data'!G106</f>
        <v>0</v>
      </c>
      <c r="H106" s="1">
        <f>'Raw SP Data'!H106</f>
        <v>0</v>
      </c>
      <c r="I106" s="1">
        <f>'Raw SP Data'!I106</f>
        <v>0</v>
      </c>
      <c r="J106" s="1">
        <f>'Raw SP Data'!J106</f>
        <v>0</v>
      </c>
      <c r="K106" s="1">
        <f>'Raw SP Data'!K106</f>
        <v>0</v>
      </c>
      <c r="L106" s="1">
        <f>'Raw SP Data'!L106</f>
        <v>0</v>
      </c>
      <c r="M106" s="1">
        <f>'Raw SP Data'!M106</f>
        <v>0</v>
      </c>
      <c r="N106" s="1">
        <f>'Raw SP Data'!N106</f>
        <v>0</v>
      </c>
      <c r="O106" s="1">
        <f>'Raw SP Data'!O106</f>
        <v>0</v>
      </c>
      <c r="P106" s="1">
        <f>'Raw SP Data'!P106</f>
        <v>0</v>
      </c>
      <c r="Q106" s="1">
        <f>'Raw SP Data'!Q106</f>
        <v>0</v>
      </c>
      <c r="R106" s="1">
        <f>'Raw SP Data'!R106</f>
        <v>0</v>
      </c>
      <c r="S106" s="1">
        <f>'Raw SP Data'!S106</f>
        <v>0</v>
      </c>
      <c r="T106" s="1">
        <f>'Raw SP Data'!T106</f>
        <v>0</v>
      </c>
      <c r="U106" s="1">
        <f>'Raw SP Data'!U106</f>
        <v>0</v>
      </c>
      <c r="V106" s="1">
        <f>'Raw SP Data'!V106</f>
        <v>0</v>
      </c>
      <c r="W106" s="1">
        <f>'Raw SP Data'!W106</f>
        <v>0</v>
      </c>
      <c r="X106" s="1">
        <f>'Raw SP Data'!X106</f>
        <v>0</v>
      </c>
      <c r="Y106" s="1">
        <f>'Raw SP Data'!Y106</f>
        <v>0</v>
      </c>
      <c r="Z106" s="1">
        <f>'Raw SP Data'!Z106</f>
        <v>0</v>
      </c>
      <c r="AA106" s="1">
        <f>'Raw SP Data'!AA106</f>
        <v>0</v>
      </c>
      <c r="AB106" s="1">
        <f>'Raw SP Data'!AB106</f>
        <v>0</v>
      </c>
      <c r="AC106" s="1">
        <f>'Raw SP Data'!AC106</f>
        <v>0</v>
      </c>
      <c r="AD106" s="1">
        <f>'Raw SP Data'!AD106</f>
        <v>0</v>
      </c>
      <c r="AE106" s="1">
        <f>'Raw SP Data'!AE106</f>
        <v>0</v>
      </c>
      <c r="AF106" s="1">
        <f>'Raw SP Data'!AF106</f>
        <v>0</v>
      </c>
      <c r="AG106" s="1">
        <f>'Raw SP Data'!AG106</f>
        <v>0</v>
      </c>
      <c r="AH106" s="1">
        <f>'Raw SP Data'!AH106</f>
        <v>0</v>
      </c>
      <c r="AI106" s="1">
        <f>'Raw SP Data'!AI106</f>
        <v>0</v>
      </c>
      <c r="AJ106" s="1">
        <f>'Raw SP Data'!AJ106</f>
        <v>0</v>
      </c>
      <c r="AK106" s="1">
        <f>'Raw SP Data'!AK106</f>
        <v>0</v>
      </c>
      <c r="AL106" s="1">
        <f>'Raw SP Data'!AL106</f>
        <v>0</v>
      </c>
      <c r="AM106" s="1">
        <f>'Raw SP Data'!AM106</f>
        <v>0</v>
      </c>
      <c r="AN106" s="1">
        <f>'Raw SP Data'!AN106</f>
        <v>0</v>
      </c>
      <c r="AO106" s="1">
        <f>'Raw SP Data'!AO106</f>
        <v>0</v>
      </c>
      <c r="AP106" s="1">
        <f>'Raw SP Data'!AP106</f>
        <v>0</v>
      </c>
      <c r="AQ106" s="1">
        <f>'Raw SP Data'!AQ106</f>
        <v>0</v>
      </c>
      <c r="AR106" s="1">
        <f>'Raw SP Data'!AR106</f>
        <v>0</v>
      </c>
      <c r="AS106" s="1">
        <f>'Raw SP Data'!AS106</f>
        <v>0</v>
      </c>
    </row>
    <row r="107" spans="1:45" x14ac:dyDescent="0.25">
      <c r="A107" s="1">
        <f>'Raw SP Data'!A107</f>
        <v>0</v>
      </c>
      <c r="B107" s="1">
        <f>'Raw SP Data'!B107</f>
        <v>0</v>
      </c>
      <c r="C107" s="1">
        <f>'Raw SP Data'!C107</f>
        <v>0</v>
      </c>
      <c r="D107" s="1">
        <f>'Raw SP Data'!D107</f>
        <v>0</v>
      </c>
      <c r="E107" s="1">
        <f>'Raw SP Data'!E107</f>
        <v>0</v>
      </c>
      <c r="F107" s="1">
        <f>'Raw SP Data'!F107</f>
        <v>0</v>
      </c>
      <c r="G107" s="1">
        <f>'Raw SP Data'!G107</f>
        <v>0</v>
      </c>
      <c r="H107" s="1">
        <f>'Raw SP Data'!H107</f>
        <v>0</v>
      </c>
      <c r="I107" s="1">
        <f>'Raw SP Data'!I107</f>
        <v>0</v>
      </c>
      <c r="J107" s="1">
        <f>'Raw SP Data'!J107</f>
        <v>0</v>
      </c>
      <c r="K107" s="1">
        <f>'Raw SP Data'!K107</f>
        <v>0</v>
      </c>
      <c r="L107" s="1">
        <f>'Raw SP Data'!L107</f>
        <v>0</v>
      </c>
      <c r="M107" s="1">
        <f>'Raw SP Data'!M107</f>
        <v>0</v>
      </c>
      <c r="N107" s="1">
        <f>'Raw SP Data'!N107</f>
        <v>0</v>
      </c>
      <c r="O107" s="1">
        <f>'Raw SP Data'!O107</f>
        <v>0</v>
      </c>
      <c r="P107" s="1">
        <f>'Raw SP Data'!P107</f>
        <v>0</v>
      </c>
      <c r="Q107" s="1">
        <f>'Raw SP Data'!Q107</f>
        <v>0</v>
      </c>
      <c r="R107" s="1">
        <f>'Raw SP Data'!R107</f>
        <v>0</v>
      </c>
      <c r="S107" s="1">
        <f>'Raw SP Data'!S107</f>
        <v>0</v>
      </c>
      <c r="T107" s="1">
        <f>'Raw SP Data'!T107</f>
        <v>0</v>
      </c>
      <c r="U107" s="1">
        <f>'Raw SP Data'!U107</f>
        <v>0</v>
      </c>
      <c r="V107" s="1">
        <f>'Raw SP Data'!V107</f>
        <v>0</v>
      </c>
      <c r="W107" s="1">
        <f>'Raw SP Data'!W107</f>
        <v>0</v>
      </c>
      <c r="X107" s="1">
        <f>'Raw SP Data'!X107</f>
        <v>0</v>
      </c>
      <c r="Y107" s="1">
        <f>'Raw SP Data'!Y107</f>
        <v>0</v>
      </c>
      <c r="Z107" s="1">
        <f>'Raw SP Data'!Z107</f>
        <v>0</v>
      </c>
      <c r="AA107" s="1">
        <f>'Raw SP Data'!AA107</f>
        <v>0</v>
      </c>
      <c r="AB107" s="1">
        <f>'Raw SP Data'!AB107</f>
        <v>0</v>
      </c>
      <c r="AC107" s="1">
        <f>'Raw SP Data'!AC107</f>
        <v>0</v>
      </c>
      <c r="AD107" s="1">
        <f>'Raw SP Data'!AD107</f>
        <v>0</v>
      </c>
      <c r="AE107" s="1">
        <f>'Raw SP Data'!AE107</f>
        <v>0</v>
      </c>
      <c r="AF107" s="1">
        <f>'Raw SP Data'!AF107</f>
        <v>0</v>
      </c>
      <c r="AG107" s="1">
        <f>'Raw SP Data'!AG107</f>
        <v>0</v>
      </c>
      <c r="AH107" s="1">
        <f>'Raw SP Data'!AH107</f>
        <v>0</v>
      </c>
      <c r="AI107" s="1">
        <f>'Raw SP Data'!AI107</f>
        <v>0</v>
      </c>
      <c r="AJ107" s="1">
        <f>'Raw SP Data'!AJ107</f>
        <v>0</v>
      </c>
      <c r="AK107" s="1">
        <f>'Raw SP Data'!AK107</f>
        <v>0</v>
      </c>
      <c r="AL107" s="1">
        <f>'Raw SP Data'!AL107</f>
        <v>0</v>
      </c>
      <c r="AM107" s="1">
        <f>'Raw SP Data'!AM107</f>
        <v>0</v>
      </c>
      <c r="AN107" s="1">
        <f>'Raw SP Data'!AN107</f>
        <v>0</v>
      </c>
      <c r="AO107" s="1">
        <f>'Raw SP Data'!AO107</f>
        <v>0</v>
      </c>
      <c r="AP107" s="1">
        <f>'Raw SP Data'!AP107</f>
        <v>0</v>
      </c>
      <c r="AQ107" s="1">
        <f>'Raw SP Data'!AQ107</f>
        <v>0</v>
      </c>
      <c r="AR107" s="1">
        <f>'Raw SP Data'!AR107</f>
        <v>0</v>
      </c>
      <c r="AS107" s="1">
        <f>'Raw SP Data'!AS107</f>
        <v>0</v>
      </c>
    </row>
    <row r="108" spans="1:45" x14ac:dyDescent="0.25">
      <c r="A108" s="1">
        <f>'Raw SP Data'!A108</f>
        <v>0</v>
      </c>
      <c r="B108" s="1">
        <f>'Raw SP Data'!B108</f>
        <v>0</v>
      </c>
      <c r="C108" s="1">
        <f>'Raw SP Data'!C108</f>
        <v>0</v>
      </c>
      <c r="D108" s="1">
        <f>'Raw SP Data'!D108</f>
        <v>0</v>
      </c>
      <c r="E108" s="1">
        <f>'Raw SP Data'!E108</f>
        <v>0</v>
      </c>
      <c r="F108" s="1">
        <f>'Raw SP Data'!F108</f>
        <v>0</v>
      </c>
      <c r="G108" s="1">
        <f>'Raw SP Data'!G108</f>
        <v>0</v>
      </c>
      <c r="H108" s="1">
        <f>'Raw SP Data'!H108</f>
        <v>0</v>
      </c>
      <c r="I108" s="1">
        <f>'Raw SP Data'!I108</f>
        <v>0</v>
      </c>
      <c r="J108" s="1">
        <f>'Raw SP Data'!J108</f>
        <v>0</v>
      </c>
      <c r="K108" s="1">
        <f>'Raw SP Data'!K108</f>
        <v>0</v>
      </c>
      <c r="L108" s="1">
        <f>'Raw SP Data'!L108</f>
        <v>0</v>
      </c>
      <c r="M108" s="1">
        <f>'Raw SP Data'!M108</f>
        <v>0</v>
      </c>
      <c r="N108" s="1">
        <f>'Raw SP Data'!N108</f>
        <v>0</v>
      </c>
      <c r="O108" s="1">
        <f>'Raw SP Data'!O108</f>
        <v>0</v>
      </c>
      <c r="P108" s="1">
        <f>'Raw SP Data'!P108</f>
        <v>0</v>
      </c>
      <c r="Q108" s="1">
        <f>'Raw SP Data'!Q108</f>
        <v>0</v>
      </c>
      <c r="R108" s="1">
        <f>'Raw SP Data'!R108</f>
        <v>0</v>
      </c>
      <c r="S108" s="1">
        <f>'Raw SP Data'!S108</f>
        <v>0</v>
      </c>
      <c r="T108" s="1">
        <f>'Raw SP Data'!T108</f>
        <v>0</v>
      </c>
      <c r="U108" s="1">
        <f>'Raw SP Data'!U108</f>
        <v>0</v>
      </c>
      <c r="V108" s="1">
        <f>'Raw SP Data'!V108</f>
        <v>0</v>
      </c>
      <c r="W108" s="1">
        <f>'Raw SP Data'!W108</f>
        <v>0</v>
      </c>
      <c r="X108" s="1">
        <f>'Raw SP Data'!X108</f>
        <v>0</v>
      </c>
      <c r="Y108" s="1">
        <f>'Raw SP Data'!Y108</f>
        <v>0</v>
      </c>
      <c r="Z108" s="1">
        <f>'Raw SP Data'!Z108</f>
        <v>0</v>
      </c>
      <c r="AA108" s="1">
        <f>'Raw SP Data'!AA108</f>
        <v>0</v>
      </c>
      <c r="AB108" s="1">
        <f>'Raw SP Data'!AB108</f>
        <v>0</v>
      </c>
      <c r="AC108" s="1">
        <f>'Raw SP Data'!AC108</f>
        <v>0</v>
      </c>
      <c r="AD108" s="1">
        <f>'Raw SP Data'!AD108</f>
        <v>0</v>
      </c>
      <c r="AE108" s="1">
        <f>'Raw SP Data'!AE108</f>
        <v>0</v>
      </c>
      <c r="AF108" s="1">
        <f>'Raw SP Data'!AF108</f>
        <v>0</v>
      </c>
      <c r="AG108" s="1">
        <f>'Raw SP Data'!AG108</f>
        <v>0</v>
      </c>
      <c r="AH108" s="1">
        <f>'Raw SP Data'!AH108</f>
        <v>0</v>
      </c>
      <c r="AI108" s="1">
        <f>'Raw SP Data'!AI108</f>
        <v>0</v>
      </c>
      <c r="AJ108" s="1">
        <f>'Raw SP Data'!AJ108</f>
        <v>0</v>
      </c>
      <c r="AK108" s="1">
        <f>'Raw SP Data'!AK108</f>
        <v>0</v>
      </c>
      <c r="AL108" s="1">
        <f>'Raw SP Data'!AL108</f>
        <v>0</v>
      </c>
      <c r="AM108" s="1">
        <f>'Raw SP Data'!AM108</f>
        <v>0</v>
      </c>
      <c r="AN108" s="1">
        <f>'Raw SP Data'!AN108</f>
        <v>0</v>
      </c>
      <c r="AO108" s="1">
        <f>'Raw SP Data'!AO108</f>
        <v>0</v>
      </c>
      <c r="AP108" s="1">
        <f>'Raw SP Data'!AP108</f>
        <v>0</v>
      </c>
      <c r="AQ108" s="1">
        <f>'Raw SP Data'!AQ108</f>
        <v>0</v>
      </c>
      <c r="AR108" s="1">
        <f>'Raw SP Data'!AR108</f>
        <v>0</v>
      </c>
      <c r="AS108" s="1">
        <f>'Raw SP Data'!AS108</f>
        <v>0</v>
      </c>
    </row>
    <row r="109" spans="1:45" x14ac:dyDescent="0.25">
      <c r="A109" s="1">
        <f>'Raw SP Data'!A109</f>
        <v>0</v>
      </c>
      <c r="B109" s="1">
        <f>'Raw SP Data'!B109</f>
        <v>0</v>
      </c>
      <c r="C109" s="1">
        <f>'Raw SP Data'!C109</f>
        <v>0</v>
      </c>
      <c r="D109" s="1">
        <f>'Raw SP Data'!D109</f>
        <v>0</v>
      </c>
      <c r="E109" s="1">
        <f>'Raw SP Data'!E109</f>
        <v>0</v>
      </c>
      <c r="F109" s="1">
        <f>'Raw SP Data'!F109</f>
        <v>0</v>
      </c>
      <c r="G109" s="1">
        <f>'Raw SP Data'!G109</f>
        <v>0</v>
      </c>
      <c r="H109" s="1">
        <f>'Raw SP Data'!H109</f>
        <v>0</v>
      </c>
      <c r="I109" s="1">
        <f>'Raw SP Data'!I109</f>
        <v>0</v>
      </c>
      <c r="J109" s="1">
        <f>'Raw SP Data'!J109</f>
        <v>0</v>
      </c>
      <c r="K109" s="1">
        <f>'Raw SP Data'!K109</f>
        <v>0</v>
      </c>
      <c r="L109" s="1">
        <f>'Raw SP Data'!L109</f>
        <v>0</v>
      </c>
      <c r="M109" s="1">
        <f>'Raw SP Data'!M109</f>
        <v>0</v>
      </c>
      <c r="N109" s="1">
        <f>'Raw SP Data'!N109</f>
        <v>0</v>
      </c>
      <c r="O109" s="1">
        <f>'Raw SP Data'!O109</f>
        <v>0</v>
      </c>
      <c r="P109" s="1">
        <f>'Raw SP Data'!P109</f>
        <v>0</v>
      </c>
      <c r="Q109" s="1">
        <f>'Raw SP Data'!Q109</f>
        <v>0</v>
      </c>
      <c r="R109" s="1">
        <f>'Raw SP Data'!R109</f>
        <v>0</v>
      </c>
      <c r="S109" s="1">
        <f>'Raw SP Data'!S109</f>
        <v>0</v>
      </c>
      <c r="T109" s="1">
        <f>'Raw SP Data'!T109</f>
        <v>0</v>
      </c>
      <c r="U109" s="1">
        <f>'Raw SP Data'!U109</f>
        <v>0</v>
      </c>
      <c r="V109" s="1">
        <f>'Raw SP Data'!V109</f>
        <v>0</v>
      </c>
      <c r="W109" s="1">
        <f>'Raw SP Data'!W109</f>
        <v>0</v>
      </c>
      <c r="X109" s="1">
        <f>'Raw SP Data'!X109</f>
        <v>0</v>
      </c>
      <c r="Y109" s="1">
        <f>'Raw SP Data'!Y109</f>
        <v>0</v>
      </c>
      <c r="Z109" s="1">
        <f>'Raw SP Data'!Z109</f>
        <v>0</v>
      </c>
      <c r="AA109" s="1">
        <f>'Raw SP Data'!AA109</f>
        <v>0</v>
      </c>
      <c r="AB109" s="1">
        <f>'Raw SP Data'!AB109</f>
        <v>0</v>
      </c>
      <c r="AC109" s="1">
        <f>'Raw SP Data'!AC109</f>
        <v>0</v>
      </c>
      <c r="AD109" s="1">
        <f>'Raw SP Data'!AD109</f>
        <v>0</v>
      </c>
      <c r="AE109" s="1">
        <f>'Raw SP Data'!AE109</f>
        <v>0</v>
      </c>
      <c r="AF109" s="1">
        <f>'Raw SP Data'!AF109</f>
        <v>0</v>
      </c>
      <c r="AG109" s="1">
        <f>'Raw SP Data'!AG109</f>
        <v>0</v>
      </c>
      <c r="AH109" s="1">
        <f>'Raw SP Data'!AH109</f>
        <v>0</v>
      </c>
      <c r="AI109" s="1">
        <f>'Raw SP Data'!AI109</f>
        <v>0</v>
      </c>
      <c r="AJ109" s="1">
        <f>'Raw SP Data'!AJ109</f>
        <v>0</v>
      </c>
      <c r="AK109" s="1">
        <f>'Raw SP Data'!AK109</f>
        <v>0</v>
      </c>
      <c r="AL109" s="1">
        <f>'Raw SP Data'!AL109</f>
        <v>0</v>
      </c>
      <c r="AM109" s="1">
        <f>'Raw SP Data'!AM109</f>
        <v>0</v>
      </c>
      <c r="AN109" s="1">
        <f>'Raw SP Data'!AN109</f>
        <v>0</v>
      </c>
      <c r="AO109" s="1">
        <f>'Raw SP Data'!AO109</f>
        <v>0</v>
      </c>
      <c r="AP109" s="1">
        <f>'Raw SP Data'!AP109</f>
        <v>0</v>
      </c>
      <c r="AQ109" s="1">
        <f>'Raw SP Data'!AQ109</f>
        <v>0</v>
      </c>
      <c r="AR109" s="1">
        <f>'Raw SP Data'!AR109</f>
        <v>0</v>
      </c>
      <c r="AS109" s="1">
        <f>'Raw SP Data'!AS109</f>
        <v>0</v>
      </c>
    </row>
    <row r="110" spans="1:45" x14ac:dyDescent="0.25">
      <c r="A110" s="1">
        <f>'Raw SP Data'!A110</f>
        <v>0</v>
      </c>
      <c r="B110" s="1">
        <f>'Raw SP Data'!B110</f>
        <v>0</v>
      </c>
      <c r="C110" s="1">
        <f>'Raw SP Data'!C110</f>
        <v>0</v>
      </c>
      <c r="D110" s="1">
        <f>'Raw SP Data'!D110</f>
        <v>0</v>
      </c>
      <c r="E110" s="1">
        <f>'Raw SP Data'!E110</f>
        <v>0</v>
      </c>
      <c r="F110" s="1">
        <f>'Raw SP Data'!F110</f>
        <v>0</v>
      </c>
      <c r="G110" s="1">
        <f>'Raw SP Data'!G110</f>
        <v>0</v>
      </c>
      <c r="H110" s="1">
        <f>'Raw SP Data'!H110</f>
        <v>0</v>
      </c>
      <c r="I110" s="1">
        <f>'Raw SP Data'!I110</f>
        <v>0</v>
      </c>
      <c r="J110" s="1">
        <f>'Raw SP Data'!J110</f>
        <v>0</v>
      </c>
      <c r="K110" s="1">
        <f>'Raw SP Data'!K110</f>
        <v>0</v>
      </c>
      <c r="L110" s="1">
        <f>'Raw SP Data'!L110</f>
        <v>0</v>
      </c>
      <c r="M110" s="1">
        <f>'Raw SP Data'!M110</f>
        <v>0</v>
      </c>
      <c r="N110" s="1">
        <f>'Raw SP Data'!N110</f>
        <v>0</v>
      </c>
      <c r="O110" s="1">
        <f>'Raw SP Data'!O110</f>
        <v>0</v>
      </c>
      <c r="P110" s="1">
        <f>'Raw SP Data'!P110</f>
        <v>0</v>
      </c>
      <c r="Q110" s="1">
        <f>'Raw SP Data'!Q110</f>
        <v>0</v>
      </c>
      <c r="R110" s="1">
        <f>'Raw SP Data'!R110</f>
        <v>0</v>
      </c>
      <c r="S110" s="1">
        <f>'Raw SP Data'!S110</f>
        <v>0</v>
      </c>
      <c r="T110" s="1">
        <f>'Raw SP Data'!T110</f>
        <v>0</v>
      </c>
      <c r="U110" s="1">
        <f>'Raw SP Data'!U110</f>
        <v>0</v>
      </c>
      <c r="V110" s="1">
        <f>'Raw SP Data'!V110</f>
        <v>0</v>
      </c>
      <c r="W110" s="1">
        <f>'Raw SP Data'!W110</f>
        <v>0</v>
      </c>
      <c r="X110" s="1">
        <f>'Raw SP Data'!X110</f>
        <v>0</v>
      </c>
      <c r="Y110" s="1">
        <f>'Raw SP Data'!Y110</f>
        <v>0</v>
      </c>
      <c r="Z110" s="1">
        <f>'Raw SP Data'!Z110</f>
        <v>0</v>
      </c>
      <c r="AA110" s="1">
        <f>'Raw SP Data'!AA110</f>
        <v>0</v>
      </c>
      <c r="AB110" s="1">
        <f>'Raw SP Data'!AB110</f>
        <v>0</v>
      </c>
      <c r="AC110" s="1">
        <f>'Raw SP Data'!AC110</f>
        <v>0</v>
      </c>
      <c r="AD110" s="1">
        <f>'Raw SP Data'!AD110</f>
        <v>0</v>
      </c>
      <c r="AE110" s="1">
        <f>'Raw SP Data'!AE110</f>
        <v>0</v>
      </c>
      <c r="AF110" s="1">
        <f>'Raw SP Data'!AF110</f>
        <v>0</v>
      </c>
      <c r="AG110" s="1">
        <f>'Raw SP Data'!AG110</f>
        <v>0</v>
      </c>
      <c r="AH110" s="1">
        <f>'Raw SP Data'!AH110</f>
        <v>0</v>
      </c>
      <c r="AI110" s="1">
        <f>'Raw SP Data'!AI110</f>
        <v>0</v>
      </c>
      <c r="AJ110" s="1">
        <f>'Raw SP Data'!AJ110</f>
        <v>0</v>
      </c>
      <c r="AK110" s="1">
        <f>'Raw SP Data'!AK110</f>
        <v>0</v>
      </c>
      <c r="AL110" s="1">
        <f>'Raw SP Data'!AL110</f>
        <v>0</v>
      </c>
      <c r="AM110" s="1">
        <f>'Raw SP Data'!AM110</f>
        <v>0</v>
      </c>
      <c r="AN110" s="1">
        <f>'Raw SP Data'!AN110</f>
        <v>0</v>
      </c>
      <c r="AO110" s="1">
        <f>'Raw SP Data'!AO110</f>
        <v>0</v>
      </c>
      <c r="AP110" s="1">
        <f>'Raw SP Data'!AP110</f>
        <v>0</v>
      </c>
      <c r="AQ110" s="1">
        <f>'Raw SP Data'!AQ110</f>
        <v>0</v>
      </c>
      <c r="AR110" s="1">
        <f>'Raw SP Data'!AR110</f>
        <v>0</v>
      </c>
      <c r="AS110" s="1">
        <f>'Raw SP Data'!AS110</f>
        <v>0</v>
      </c>
    </row>
    <row r="111" spans="1:45" x14ac:dyDescent="0.25">
      <c r="A111" s="1">
        <f>'Raw SP Data'!A111</f>
        <v>0</v>
      </c>
      <c r="B111" s="1">
        <f>'Raw SP Data'!B111</f>
        <v>0</v>
      </c>
      <c r="C111" s="1">
        <f>'Raw SP Data'!C111</f>
        <v>0</v>
      </c>
      <c r="D111" s="1">
        <f>'Raw SP Data'!D111</f>
        <v>0</v>
      </c>
      <c r="E111" s="1">
        <f>'Raw SP Data'!E111</f>
        <v>0</v>
      </c>
      <c r="F111" s="1">
        <f>'Raw SP Data'!F111</f>
        <v>0</v>
      </c>
      <c r="G111" s="1">
        <f>'Raw SP Data'!G111</f>
        <v>0</v>
      </c>
      <c r="H111" s="1">
        <f>'Raw SP Data'!H111</f>
        <v>0</v>
      </c>
      <c r="I111" s="1">
        <f>'Raw SP Data'!I111</f>
        <v>0</v>
      </c>
      <c r="J111" s="1">
        <f>'Raw SP Data'!J111</f>
        <v>0</v>
      </c>
      <c r="K111" s="1">
        <f>'Raw SP Data'!K111</f>
        <v>0</v>
      </c>
      <c r="L111" s="1">
        <f>'Raw SP Data'!L111</f>
        <v>0</v>
      </c>
      <c r="M111" s="1">
        <f>'Raw SP Data'!M111</f>
        <v>0</v>
      </c>
      <c r="N111" s="1">
        <f>'Raw SP Data'!N111</f>
        <v>0</v>
      </c>
      <c r="O111" s="1">
        <f>'Raw SP Data'!O111</f>
        <v>0</v>
      </c>
      <c r="P111" s="1">
        <f>'Raw SP Data'!P111</f>
        <v>0</v>
      </c>
      <c r="Q111" s="1">
        <f>'Raw SP Data'!Q111</f>
        <v>0</v>
      </c>
      <c r="R111" s="1">
        <f>'Raw SP Data'!R111</f>
        <v>0</v>
      </c>
      <c r="S111" s="1">
        <f>'Raw SP Data'!S111</f>
        <v>0</v>
      </c>
      <c r="T111" s="1">
        <f>'Raw SP Data'!T111</f>
        <v>0</v>
      </c>
      <c r="U111" s="1">
        <f>'Raw SP Data'!U111</f>
        <v>0</v>
      </c>
      <c r="V111" s="1">
        <f>'Raw SP Data'!V111</f>
        <v>0</v>
      </c>
      <c r="W111" s="1">
        <f>'Raw SP Data'!W111</f>
        <v>0</v>
      </c>
      <c r="X111" s="1">
        <f>'Raw SP Data'!X111</f>
        <v>0</v>
      </c>
      <c r="Y111" s="1">
        <f>'Raw SP Data'!Y111</f>
        <v>0</v>
      </c>
      <c r="Z111" s="1">
        <f>'Raw SP Data'!Z111</f>
        <v>0</v>
      </c>
      <c r="AA111" s="1">
        <f>'Raw SP Data'!AA111</f>
        <v>0</v>
      </c>
      <c r="AB111" s="1">
        <f>'Raw SP Data'!AB111</f>
        <v>0</v>
      </c>
      <c r="AC111" s="1">
        <f>'Raw SP Data'!AC111</f>
        <v>0</v>
      </c>
      <c r="AD111" s="1">
        <f>'Raw SP Data'!AD111</f>
        <v>0</v>
      </c>
      <c r="AE111" s="1">
        <f>'Raw SP Data'!AE111</f>
        <v>0</v>
      </c>
      <c r="AF111" s="1">
        <f>'Raw SP Data'!AF111</f>
        <v>0</v>
      </c>
      <c r="AG111" s="1">
        <f>'Raw SP Data'!AG111</f>
        <v>0</v>
      </c>
      <c r="AH111" s="1">
        <f>'Raw SP Data'!AH111</f>
        <v>0</v>
      </c>
      <c r="AI111" s="1">
        <f>'Raw SP Data'!AI111</f>
        <v>0</v>
      </c>
      <c r="AJ111" s="1">
        <f>'Raw SP Data'!AJ111</f>
        <v>0</v>
      </c>
      <c r="AK111" s="1">
        <f>'Raw SP Data'!AK111</f>
        <v>0</v>
      </c>
      <c r="AL111" s="1">
        <f>'Raw SP Data'!AL111</f>
        <v>0</v>
      </c>
      <c r="AM111" s="1">
        <f>'Raw SP Data'!AM111</f>
        <v>0</v>
      </c>
      <c r="AN111" s="1">
        <f>'Raw SP Data'!AN111</f>
        <v>0</v>
      </c>
      <c r="AO111" s="1">
        <f>'Raw SP Data'!AO111</f>
        <v>0</v>
      </c>
      <c r="AP111" s="1">
        <f>'Raw SP Data'!AP111</f>
        <v>0</v>
      </c>
      <c r="AQ111" s="1">
        <f>'Raw SP Data'!AQ111</f>
        <v>0</v>
      </c>
      <c r="AR111" s="1">
        <f>'Raw SP Data'!AR111</f>
        <v>0</v>
      </c>
      <c r="AS111" s="1">
        <f>'Raw SP Data'!AS111</f>
        <v>0</v>
      </c>
    </row>
    <row r="112" spans="1:45" x14ac:dyDescent="0.25">
      <c r="A112" s="1">
        <f>'Raw SP Data'!A112</f>
        <v>0</v>
      </c>
      <c r="B112" s="1">
        <f>'Raw SP Data'!B112</f>
        <v>0</v>
      </c>
      <c r="C112" s="1">
        <f>'Raw SP Data'!C112</f>
        <v>0</v>
      </c>
      <c r="D112" s="1">
        <f>'Raw SP Data'!D112</f>
        <v>0</v>
      </c>
      <c r="E112" s="1">
        <f>'Raw SP Data'!E112</f>
        <v>0</v>
      </c>
      <c r="F112" s="1">
        <f>'Raw SP Data'!F112</f>
        <v>0</v>
      </c>
      <c r="G112" s="1">
        <f>'Raw SP Data'!G112</f>
        <v>0</v>
      </c>
      <c r="H112" s="1">
        <f>'Raw SP Data'!H112</f>
        <v>0</v>
      </c>
      <c r="I112" s="1">
        <f>'Raw SP Data'!I112</f>
        <v>0</v>
      </c>
      <c r="J112" s="1">
        <f>'Raw SP Data'!J112</f>
        <v>0</v>
      </c>
      <c r="K112" s="1">
        <f>'Raw SP Data'!K112</f>
        <v>0</v>
      </c>
      <c r="L112" s="1">
        <f>'Raw SP Data'!L112</f>
        <v>0</v>
      </c>
      <c r="M112" s="1">
        <f>'Raw SP Data'!M112</f>
        <v>0</v>
      </c>
      <c r="N112" s="1">
        <f>'Raw SP Data'!N112</f>
        <v>0</v>
      </c>
      <c r="O112" s="1">
        <f>'Raw SP Data'!O112</f>
        <v>0</v>
      </c>
      <c r="P112" s="1">
        <f>'Raw SP Data'!P112</f>
        <v>0</v>
      </c>
      <c r="Q112" s="1">
        <f>'Raw SP Data'!Q112</f>
        <v>0</v>
      </c>
      <c r="R112" s="1">
        <f>'Raw SP Data'!R112</f>
        <v>0</v>
      </c>
      <c r="S112" s="1">
        <f>'Raw SP Data'!S112</f>
        <v>0</v>
      </c>
      <c r="T112" s="1">
        <f>'Raw SP Data'!T112</f>
        <v>0</v>
      </c>
      <c r="U112" s="1">
        <f>'Raw SP Data'!U112</f>
        <v>0</v>
      </c>
      <c r="V112" s="1">
        <f>'Raw SP Data'!V112</f>
        <v>0</v>
      </c>
      <c r="W112" s="1">
        <f>'Raw SP Data'!W112</f>
        <v>0</v>
      </c>
      <c r="X112" s="1">
        <f>'Raw SP Data'!X112</f>
        <v>0</v>
      </c>
      <c r="Y112" s="1">
        <f>'Raw SP Data'!Y112</f>
        <v>0</v>
      </c>
      <c r="Z112" s="1">
        <f>'Raw SP Data'!Z112</f>
        <v>0</v>
      </c>
      <c r="AA112" s="1">
        <f>'Raw SP Data'!AA112</f>
        <v>0</v>
      </c>
      <c r="AB112" s="1">
        <f>'Raw SP Data'!AB112</f>
        <v>0</v>
      </c>
      <c r="AC112" s="1">
        <f>'Raw SP Data'!AC112</f>
        <v>0</v>
      </c>
      <c r="AD112" s="1">
        <f>'Raw SP Data'!AD112</f>
        <v>0</v>
      </c>
      <c r="AE112" s="1">
        <f>'Raw SP Data'!AE112</f>
        <v>0</v>
      </c>
      <c r="AF112" s="1">
        <f>'Raw SP Data'!AF112</f>
        <v>0</v>
      </c>
      <c r="AG112" s="1">
        <f>'Raw SP Data'!AG112</f>
        <v>0</v>
      </c>
      <c r="AH112" s="1">
        <f>'Raw SP Data'!AH112</f>
        <v>0</v>
      </c>
      <c r="AI112" s="1">
        <f>'Raw SP Data'!AI112</f>
        <v>0</v>
      </c>
      <c r="AJ112" s="1">
        <f>'Raw SP Data'!AJ112</f>
        <v>0</v>
      </c>
      <c r="AK112" s="1">
        <f>'Raw SP Data'!AK112</f>
        <v>0</v>
      </c>
      <c r="AL112" s="1">
        <f>'Raw SP Data'!AL112</f>
        <v>0</v>
      </c>
      <c r="AM112" s="1">
        <f>'Raw SP Data'!AM112</f>
        <v>0</v>
      </c>
      <c r="AN112" s="1">
        <f>'Raw SP Data'!AN112</f>
        <v>0</v>
      </c>
      <c r="AO112" s="1">
        <f>'Raw SP Data'!AO112</f>
        <v>0</v>
      </c>
      <c r="AP112" s="1">
        <f>'Raw SP Data'!AP112</f>
        <v>0</v>
      </c>
      <c r="AQ112" s="1">
        <f>'Raw SP Data'!AQ112</f>
        <v>0</v>
      </c>
      <c r="AR112" s="1">
        <f>'Raw SP Data'!AR112</f>
        <v>0</v>
      </c>
      <c r="AS112" s="1">
        <f>'Raw SP Data'!AS112</f>
        <v>0</v>
      </c>
    </row>
    <row r="113" spans="1:45" x14ac:dyDescent="0.25">
      <c r="A113" s="1">
        <f>'Raw SP Data'!A113</f>
        <v>0</v>
      </c>
      <c r="B113" s="1">
        <f>'Raw SP Data'!B113</f>
        <v>0</v>
      </c>
      <c r="C113" s="1">
        <f>'Raw SP Data'!C113</f>
        <v>0</v>
      </c>
      <c r="D113" s="1">
        <f>'Raw SP Data'!D113</f>
        <v>0</v>
      </c>
      <c r="E113" s="1">
        <f>'Raw SP Data'!E113</f>
        <v>0</v>
      </c>
      <c r="F113" s="1">
        <f>'Raw SP Data'!F113</f>
        <v>0</v>
      </c>
      <c r="G113" s="1">
        <f>'Raw SP Data'!G113</f>
        <v>0</v>
      </c>
      <c r="H113" s="1">
        <f>'Raw SP Data'!H113</f>
        <v>0</v>
      </c>
      <c r="I113" s="1">
        <f>'Raw SP Data'!I113</f>
        <v>0</v>
      </c>
      <c r="J113" s="1">
        <f>'Raw SP Data'!J113</f>
        <v>0</v>
      </c>
      <c r="K113" s="1">
        <f>'Raw SP Data'!K113</f>
        <v>0</v>
      </c>
      <c r="L113" s="1">
        <f>'Raw SP Data'!L113</f>
        <v>0</v>
      </c>
      <c r="M113" s="1">
        <f>'Raw SP Data'!M113</f>
        <v>0</v>
      </c>
      <c r="N113" s="1">
        <f>'Raw SP Data'!N113</f>
        <v>0</v>
      </c>
      <c r="O113" s="1">
        <f>'Raw SP Data'!O113</f>
        <v>0</v>
      </c>
      <c r="P113" s="1">
        <f>'Raw SP Data'!P113</f>
        <v>0</v>
      </c>
      <c r="Q113" s="1">
        <f>'Raw SP Data'!Q113</f>
        <v>0</v>
      </c>
      <c r="R113" s="1">
        <f>'Raw SP Data'!R113</f>
        <v>0</v>
      </c>
      <c r="S113" s="1">
        <f>'Raw SP Data'!S113</f>
        <v>0</v>
      </c>
      <c r="T113" s="1">
        <f>'Raw SP Data'!T113</f>
        <v>0</v>
      </c>
      <c r="U113" s="1">
        <f>'Raw SP Data'!U113</f>
        <v>0</v>
      </c>
      <c r="V113" s="1">
        <f>'Raw SP Data'!V113</f>
        <v>0</v>
      </c>
      <c r="W113" s="1">
        <f>'Raw SP Data'!W113</f>
        <v>0</v>
      </c>
      <c r="X113" s="1">
        <f>'Raw SP Data'!X113</f>
        <v>0</v>
      </c>
      <c r="Y113" s="1">
        <f>'Raw SP Data'!Y113</f>
        <v>0</v>
      </c>
      <c r="Z113" s="1">
        <f>'Raw SP Data'!Z113</f>
        <v>0</v>
      </c>
      <c r="AA113" s="1">
        <f>'Raw SP Data'!AA113</f>
        <v>0</v>
      </c>
      <c r="AB113" s="1">
        <f>'Raw SP Data'!AB113</f>
        <v>0</v>
      </c>
      <c r="AC113" s="1">
        <f>'Raw SP Data'!AC113</f>
        <v>0</v>
      </c>
      <c r="AD113" s="1">
        <f>'Raw SP Data'!AD113</f>
        <v>0</v>
      </c>
      <c r="AE113" s="1">
        <f>'Raw SP Data'!AE113</f>
        <v>0</v>
      </c>
      <c r="AF113" s="1">
        <f>'Raw SP Data'!AF113</f>
        <v>0</v>
      </c>
      <c r="AG113" s="1">
        <f>'Raw SP Data'!AG113</f>
        <v>0</v>
      </c>
      <c r="AH113" s="1">
        <f>'Raw SP Data'!AH113</f>
        <v>0</v>
      </c>
      <c r="AI113" s="1">
        <f>'Raw SP Data'!AI113</f>
        <v>0</v>
      </c>
      <c r="AJ113" s="1">
        <f>'Raw SP Data'!AJ113</f>
        <v>0</v>
      </c>
      <c r="AK113" s="1">
        <f>'Raw SP Data'!AK113</f>
        <v>0</v>
      </c>
      <c r="AL113" s="1">
        <f>'Raw SP Data'!AL113</f>
        <v>0</v>
      </c>
      <c r="AM113" s="1">
        <f>'Raw SP Data'!AM113</f>
        <v>0</v>
      </c>
      <c r="AN113" s="1">
        <f>'Raw SP Data'!AN113</f>
        <v>0</v>
      </c>
      <c r="AO113" s="1">
        <f>'Raw SP Data'!AO113</f>
        <v>0</v>
      </c>
      <c r="AP113" s="1">
        <f>'Raw SP Data'!AP113</f>
        <v>0</v>
      </c>
      <c r="AQ113" s="1">
        <f>'Raw SP Data'!AQ113</f>
        <v>0</v>
      </c>
      <c r="AR113" s="1">
        <f>'Raw SP Data'!AR113</f>
        <v>0</v>
      </c>
      <c r="AS113" s="1">
        <f>'Raw SP Data'!AS113</f>
        <v>0</v>
      </c>
    </row>
    <row r="114" spans="1:45" x14ac:dyDescent="0.25">
      <c r="A114" s="1">
        <f>'Raw SP Data'!A114</f>
        <v>0</v>
      </c>
      <c r="B114" s="1">
        <f>'Raw SP Data'!B114</f>
        <v>0</v>
      </c>
      <c r="C114" s="1">
        <f>'Raw SP Data'!C114</f>
        <v>0</v>
      </c>
      <c r="D114" s="1">
        <f>'Raw SP Data'!D114</f>
        <v>0</v>
      </c>
      <c r="E114" s="1">
        <f>'Raw SP Data'!E114</f>
        <v>0</v>
      </c>
      <c r="F114" s="1">
        <f>'Raw SP Data'!F114</f>
        <v>0</v>
      </c>
      <c r="G114" s="1">
        <f>'Raw SP Data'!G114</f>
        <v>0</v>
      </c>
      <c r="H114" s="1">
        <f>'Raw SP Data'!H114</f>
        <v>0</v>
      </c>
      <c r="I114" s="1">
        <f>'Raw SP Data'!I114</f>
        <v>0</v>
      </c>
      <c r="J114" s="1">
        <f>'Raw SP Data'!J114</f>
        <v>0</v>
      </c>
      <c r="K114" s="1">
        <f>'Raw SP Data'!K114</f>
        <v>0</v>
      </c>
      <c r="L114" s="1">
        <f>'Raw SP Data'!L114</f>
        <v>0</v>
      </c>
      <c r="M114" s="1">
        <f>'Raw SP Data'!M114</f>
        <v>0</v>
      </c>
      <c r="N114" s="1">
        <f>'Raw SP Data'!N114</f>
        <v>0</v>
      </c>
      <c r="O114" s="1">
        <f>'Raw SP Data'!O114</f>
        <v>0</v>
      </c>
      <c r="P114" s="1">
        <f>'Raw SP Data'!P114</f>
        <v>0</v>
      </c>
      <c r="Q114" s="1">
        <f>'Raw SP Data'!Q114</f>
        <v>0</v>
      </c>
      <c r="R114" s="1">
        <f>'Raw SP Data'!R114</f>
        <v>0</v>
      </c>
      <c r="S114" s="1">
        <f>'Raw SP Data'!S114</f>
        <v>0</v>
      </c>
      <c r="T114" s="1">
        <f>'Raw SP Data'!T114</f>
        <v>0</v>
      </c>
      <c r="U114" s="1">
        <f>'Raw SP Data'!U114</f>
        <v>0</v>
      </c>
      <c r="V114" s="1">
        <f>'Raw SP Data'!V114</f>
        <v>0</v>
      </c>
      <c r="W114" s="1">
        <f>'Raw SP Data'!W114</f>
        <v>0</v>
      </c>
      <c r="X114" s="1">
        <f>'Raw SP Data'!X114</f>
        <v>0</v>
      </c>
      <c r="Y114" s="1">
        <f>'Raw SP Data'!Y114</f>
        <v>0</v>
      </c>
      <c r="Z114" s="1">
        <f>'Raw SP Data'!Z114</f>
        <v>0</v>
      </c>
      <c r="AA114" s="1">
        <f>'Raw SP Data'!AA114</f>
        <v>0</v>
      </c>
      <c r="AB114" s="1">
        <f>'Raw SP Data'!AB114</f>
        <v>0</v>
      </c>
      <c r="AC114" s="1">
        <f>'Raw SP Data'!AC114</f>
        <v>0</v>
      </c>
      <c r="AD114" s="1">
        <f>'Raw SP Data'!AD114</f>
        <v>0</v>
      </c>
      <c r="AE114" s="1">
        <f>'Raw SP Data'!AE114</f>
        <v>0</v>
      </c>
      <c r="AF114" s="1">
        <f>'Raw SP Data'!AF114</f>
        <v>0</v>
      </c>
      <c r="AG114" s="1">
        <f>'Raw SP Data'!AG114</f>
        <v>0</v>
      </c>
      <c r="AH114" s="1">
        <f>'Raw SP Data'!AH114</f>
        <v>0</v>
      </c>
      <c r="AI114" s="1">
        <f>'Raw SP Data'!AI114</f>
        <v>0</v>
      </c>
      <c r="AJ114" s="1">
        <f>'Raw SP Data'!AJ114</f>
        <v>0</v>
      </c>
      <c r="AK114" s="1">
        <f>'Raw SP Data'!AK114</f>
        <v>0</v>
      </c>
      <c r="AL114" s="1">
        <f>'Raw SP Data'!AL114</f>
        <v>0</v>
      </c>
      <c r="AM114" s="1">
        <f>'Raw SP Data'!AM114</f>
        <v>0</v>
      </c>
      <c r="AN114" s="1">
        <f>'Raw SP Data'!AN114</f>
        <v>0</v>
      </c>
      <c r="AO114" s="1">
        <f>'Raw SP Data'!AO114</f>
        <v>0</v>
      </c>
      <c r="AP114" s="1">
        <f>'Raw SP Data'!AP114</f>
        <v>0</v>
      </c>
      <c r="AQ114" s="1">
        <f>'Raw SP Data'!AQ114</f>
        <v>0</v>
      </c>
      <c r="AR114" s="1">
        <f>'Raw SP Data'!AR114</f>
        <v>0</v>
      </c>
      <c r="AS114" s="1">
        <f>'Raw SP Data'!AS114</f>
        <v>0</v>
      </c>
    </row>
    <row r="115" spans="1:45" x14ac:dyDescent="0.25">
      <c r="A115" s="1">
        <f>'Raw SP Data'!A115</f>
        <v>0</v>
      </c>
      <c r="B115" s="1">
        <f>'Raw SP Data'!B115</f>
        <v>0</v>
      </c>
      <c r="C115" s="1">
        <f>'Raw SP Data'!C115</f>
        <v>0</v>
      </c>
      <c r="D115" s="1">
        <f>'Raw SP Data'!D115</f>
        <v>0</v>
      </c>
      <c r="E115" s="1">
        <f>'Raw SP Data'!E115</f>
        <v>0</v>
      </c>
      <c r="F115" s="1">
        <f>'Raw SP Data'!F115</f>
        <v>0</v>
      </c>
      <c r="G115" s="1">
        <f>'Raw SP Data'!G115</f>
        <v>0</v>
      </c>
      <c r="H115" s="1">
        <f>'Raw SP Data'!H115</f>
        <v>0</v>
      </c>
      <c r="I115" s="1">
        <f>'Raw SP Data'!I115</f>
        <v>0</v>
      </c>
      <c r="J115" s="1">
        <f>'Raw SP Data'!J115</f>
        <v>0</v>
      </c>
      <c r="K115" s="1">
        <f>'Raw SP Data'!K115</f>
        <v>0</v>
      </c>
      <c r="L115" s="1">
        <f>'Raw SP Data'!L115</f>
        <v>0</v>
      </c>
      <c r="M115" s="1">
        <f>'Raw SP Data'!M115</f>
        <v>0</v>
      </c>
      <c r="N115" s="1">
        <f>'Raw SP Data'!N115</f>
        <v>0</v>
      </c>
      <c r="O115" s="1">
        <f>'Raw SP Data'!O115</f>
        <v>0</v>
      </c>
      <c r="P115" s="1">
        <f>'Raw SP Data'!P115</f>
        <v>0</v>
      </c>
      <c r="Q115" s="1">
        <f>'Raw SP Data'!Q115</f>
        <v>0</v>
      </c>
      <c r="R115" s="1">
        <f>'Raw SP Data'!R115</f>
        <v>0</v>
      </c>
      <c r="S115" s="1">
        <f>'Raw SP Data'!S115</f>
        <v>0</v>
      </c>
      <c r="T115" s="1">
        <f>'Raw SP Data'!T115</f>
        <v>0</v>
      </c>
      <c r="U115" s="1">
        <f>'Raw SP Data'!U115</f>
        <v>0</v>
      </c>
      <c r="V115" s="1">
        <f>'Raw SP Data'!V115</f>
        <v>0</v>
      </c>
      <c r="W115" s="1">
        <f>'Raw SP Data'!W115</f>
        <v>0</v>
      </c>
      <c r="X115" s="1">
        <f>'Raw SP Data'!X115</f>
        <v>0</v>
      </c>
      <c r="Y115" s="1">
        <f>'Raw SP Data'!Y115</f>
        <v>0</v>
      </c>
      <c r="Z115" s="1">
        <f>'Raw SP Data'!Z115</f>
        <v>0</v>
      </c>
      <c r="AA115" s="1">
        <f>'Raw SP Data'!AA115</f>
        <v>0</v>
      </c>
      <c r="AB115" s="1">
        <f>'Raw SP Data'!AB115</f>
        <v>0</v>
      </c>
      <c r="AC115" s="1">
        <f>'Raw SP Data'!AC115</f>
        <v>0</v>
      </c>
      <c r="AD115" s="1">
        <f>'Raw SP Data'!AD115</f>
        <v>0</v>
      </c>
      <c r="AE115" s="1">
        <f>'Raw SP Data'!AE115</f>
        <v>0</v>
      </c>
      <c r="AF115" s="1">
        <f>'Raw SP Data'!AF115</f>
        <v>0</v>
      </c>
      <c r="AG115" s="1">
        <f>'Raw SP Data'!AG115</f>
        <v>0</v>
      </c>
      <c r="AH115" s="1">
        <f>'Raw SP Data'!AH115</f>
        <v>0</v>
      </c>
      <c r="AI115" s="1">
        <f>'Raw SP Data'!AI115</f>
        <v>0</v>
      </c>
      <c r="AJ115" s="1">
        <f>'Raw SP Data'!AJ115</f>
        <v>0</v>
      </c>
      <c r="AK115" s="1">
        <f>'Raw SP Data'!AK115</f>
        <v>0</v>
      </c>
      <c r="AL115" s="1">
        <f>'Raw SP Data'!AL115</f>
        <v>0</v>
      </c>
      <c r="AM115" s="1">
        <f>'Raw SP Data'!AM115</f>
        <v>0</v>
      </c>
      <c r="AN115" s="1">
        <f>'Raw SP Data'!AN115</f>
        <v>0</v>
      </c>
      <c r="AO115" s="1">
        <f>'Raw SP Data'!AO115</f>
        <v>0</v>
      </c>
      <c r="AP115" s="1">
        <f>'Raw SP Data'!AP115</f>
        <v>0</v>
      </c>
      <c r="AQ115" s="1">
        <f>'Raw SP Data'!AQ115</f>
        <v>0</v>
      </c>
      <c r="AR115" s="1">
        <f>'Raw SP Data'!AR115</f>
        <v>0</v>
      </c>
      <c r="AS115" s="1">
        <f>'Raw SP Data'!AS115</f>
        <v>0</v>
      </c>
    </row>
    <row r="116" spans="1:45" x14ac:dyDescent="0.25">
      <c r="A116" s="1">
        <f>'Raw SP Data'!A116</f>
        <v>0</v>
      </c>
      <c r="B116" s="1">
        <f>'Raw SP Data'!B116</f>
        <v>0</v>
      </c>
      <c r="C116" s="1">
        <f>'Raw SP Data'!C116</f>
        <v>0</v>
      </c>
      <c r="D116" s="1">
        <f>'Raw SP Data'!D116</f>
        <v>0</v>
      </c>
      <c r="E116" s="1">
        <f>'Raw SP Data'!E116</f>
        <v>0</v>
      </c>
      <c r="F116" s="1">
        <f>'Raw SP Data'!F116</f>
        <v>0</v>
      </c>
      <c r="G116" s="1">
        <f>'Raw SP Data'!G116</f>
        <v>0</v>
      </c>
      <c r="H116" s="1">
        <f>'Raw SP Data'!H116</f>
        <v>0</v>
      </c>
      <c r="I116" s="1">
        <f>'Raw SP Data'!I116</f>
        <v>0</v>
      </c>
      <c r="J116" s="1">
        <f>'Raw SP Data'!J116</f>
        <v>0</v>
      </c>
      <c r="K116" s="1">
        <f>'Raw SP Data'!K116</f>
        <v>0</v>
      </c>
      <c r="L116" s="1">
        <f>'Raw SP Data'!L116</f>
        <v>0</v>
      </c>
      <c r="M116" s="1">
        <f>'Raw SP Data'!M116</f>
        <v>0</v>
      </c>
      <c r="N116" s="1">
        <f>'Raw SP Data'!N116</f>
        <v>0</v>
      </c>
      <c r="O116" s="1">
        <f>'Raw SP Data'!O116</f>
        <v>0</v>
      </c>
      <c r="P116" s="1">
        <f>'Raw SP Data'!P116</f>
        <v>0</v>
      </c>
      <c r="Q116" s="1">
        <f>'Raw SP Data'!Q116</f>
        <v>0</v>
      </c>
      <c r="R116" s="1">
        <f>'Raw SP Data'!R116</f>
        <v>0</v>
      </c>
      <c r="S116" s="1">
        <f>'Raw SP Data'!S116</f>
        <v>0</v>
      </c>
      <c r="T116" s="1">
        <f>'Raw SP Data'!T116</f>
        <v>0</v>
      </c>
      <c r="U116" s="1">
        <f>'Raw SP Data'!U116</f>
        <v>0</v>
      </c>
      <c r="V116" s="1">
        <f>'Raw SP Data'!V116</f>
        <v>0</v>
      </c>
      <c r="W116" s="1">
        <f>'Raw SP Data'!W116</f>
        <v>0</v>
      </c>
      <c r="X116" s="1">
        <f>'Raw SP Data'!X116</f>
        <v>0</v>
      </c>
      <c r="Y116" s="1">
        <f>'Raw SP Data'!Y116</f>
        <v>0</v>
      </c>
      <c r="Z116" s="1">
        <f>'Raw SP Data'!Z116</f>
        <v>0</v>
      </c>
      <c r="AA116" s="1">
        <f>'Raw SP Data'!AA116</f>
        <v>0</v>
      </c>
      <c r="AB116" s="1">
        <f>'Raw SP Data'!AB116</f>
        <v>0</v>
      </c>
      <c r="AC116" s="1">
        <f>'Raw SP Data'!AC116</f>
        <v>0</v>
      </c>
      <c r="AD116" s="1">
        <f>'Raw SP Data'!AD116</f>
        <v>0</v>
      </c>
      <c r="AE116" s="1">
        <f>'Raw SP Data'!AE116</f>
        <v>0</v>
      </c>
      <c r="AF116" s="1">
        <f>'Raw SP Data'!AF116</f>
        <v>0</v>
      </c>
      <c r="AG116" s="1">
        <f>'Raw SP Data'!AG116</f>
        <v>0</v>
      </c>
      <c r="AH116" s="1">
        <f>'Raw SP Data'!AH116</f>
        <v>0</v>
      </c>
      <c r="AI116" s="1">
        <f>'Raw SP Data'!AI116</f>
        <v>0</v>
      </c>
      <c r="AJ116" s="1">
        <f>'Raw SP Data'!AJ116</f>
        <v>0</v>
      </c>
      <c r="AK116" s="1">
        <f>'Raw SP Data'!AK116</f>
        <v>0</v>
      </c>
      <c r="AL116" s="1">
        <f>'Raw SP Data'!AL116</f>
        <v>0</v>
      </c>
      <c r="AM116" s="1">
        <f>'Raw SP Data'!AM116</f>
        <v>0</v>
      </c>
      <c r="AN116" s="1">
        <f>'Raw SP Data'!AN116</f>
        <v>0</v>
      </c>
      <c r="AO116" s="1">
        <f>'Raw SP Data'!AO116</f>
        <v>0</v>
      </c>
      <c r="AP116" s="1">
        <f>'Raw SP Data'!AP116</f>
        <v>0</v>
      </c>
      <c r="AQ116" s="1">
        <f>'Raw SP Data'!AQ116</f>
        <v>0</v>
      </c>
      <c r="AR116" s="1">
        <f>'Raw SP Data'!AR116</f>
        <v>0</v>
      </c>
      <c r="AS116" s="1">
        <f>'Raw SP Data'!AS116</f>
        <v>0</v>
      </c>
    </row>
    <row r="117" spans="1:45" x14ac:dyDescent="0.25">
      <c r="A117" s="1">
        <f>'Raw SP Data'!A117</f>
        <v>0</v>
      </c>
      <c r="B117" s="1">
        <f>'Raw SP Data'!B117</f>
        <v>0</v>
      </c>
      <c r="C117" s="1">
        <f>'Raw SP Data'!C117</f>
        <v>0</v>
      </c>
      <c r="D117" s="1">
        <f>'Raw SP Data'!D117</f>
        <v>0</v>
      </c>
      <c r="E117" s="1">
        <f>'Raw SP Data'!E117</f>
        <v>0</v>
      </c>
      <c r="F117" s="1">
        <f>'Raw SP Data'!F117</f>
        <v>0</v>
      </c>
      <c r="G117" s="1">
        <f>'Raw SP Data'!G117</f>
        <v>0</v>
      </c>
      <c r="H117" s="1">
        <f>'Raw SP Data'!H117</f>
        <v>0</v>
      </c>
      <c r="I117" s="1">
        <f>'Raw SP Data'!I117</f>
        <v>0</v>
      </c>
      <c r="J117" s="1">
        <f>'Raw SP Data'!J117</f>
        <v>0</v>
      </c>
      <c r="K117" s="1">
        <f>'Raw SP Data'!K117</f>
        <v>0</v>
      </c>
      <c r="L117" s="1">
        <f>'Raw SP Data'!L117</f>
        <v>0</v>
      </c>
      <c r="M117" s="1">
        <f>'Raw SP Data'!M117</f>
        <v>0</v>
      </c>
      <c r="N117" s="1">
        <f>'Raw SP Data'!N117</f>
        <v>0</v>
      </c>
      <c r="O117" s="1">
        <f>'Raw SP Data'!O117</f>
        <v>0</v>
      </c>
      <c r="P117" s="1">
        <f>'Raw SP Data'!P117</f>
        <v>0</v>
      </c>
      <c r="Q117" s="1">
        <f>'Raw SP Data'!Q117</f>
        <v>0</v>
      </c>
      <c r="R117" s="1">
        <f>'Raw SP Data'!R117</f>
        <v>0</v>
      </c>
      <c r="S117" s="1">
        <f>'Raw SP Data'!S117</f>
        <v>0</v>
      </c>
      <c r="T117" s="1">
        <f>'Raw SP Data'!T117</f>
        <v>0</v>
      </c>
      <c r="U117" s="1">
        <f>'Raw SP Data'!U117</f>
        <v>0</v>
      </c>
      <c r="V117" s="1">
        <f>'Raw SP Data'!V117</f>
        <v>0</v>
      </c>
      <c r="W117" s="1">
        <f>'Raw SP Data'!W117</f>
        <v>0</v>
      </c>
      <c r="X117" s="1">
        <f>'Raw SP Data'!X117</f>
        <v>0</v>
      </c>
      <c r="Y117" s="1">
        <f>'Raw SP Data'!Y117</f>
        <v>0</v>
      </c>
      <c r="Z117" s="1">
        <f>'Raw SP Data'!Z117</f>
        <v>0</v>
      </c>
      <c r="AA117" s="1">
        <f>'Raw SP Data'!AA117</f>
        <v>0</v>
      </c>
      <c r="AB117" s="1">
        <f>'Raw SP Data'!AB117</f>
        <v>0</v>
      </c>
      <c r="AC117" s="1">
        <f>'Raw SP Data'!AC117</f>
        <v>0</v>
      </c>
      <c r="AD117" s="1">
        <f>'Raw SP Data'!AD117</f>
        <v>0</v>
      </c>
      <c r="AE117" s="1">
        <f>'Raw SP Data'!AE117</f>
        <v>0</v>
      </c>
      <c r="AF117" s="1">
        <f>'Raw SP Data'!AF117</f>
        <v>0</v>
      </c>
      <c r="AG117" s="1">
        <f>'Raw SP Data'!AG117</f>
        <v>0</v>
      </c>
      <c r="AH117" s="1">
        <f>'Raw SP Data'!AH117</f>
        <v>0</v>
      </c>
      <c r="AI117" s="1">
        <f>'Raw SP Data'!AI117</f>
        <v>0</v>
      </c>
      <c r="AJ117" s="1">
        <f>'Raw SP Data'!AJ117</f>
        <v>0</v>
      </c>
      <c r="AK117" s="1">
        <f>'Raw SP Data'!AK117</f>
        <v>0</v>
      </c>
      <c r="AL117" s="1">
        <f>'Raw SP Data'!AL117</f>
        <v>0</v>
      </c>
      <c r="AM117" s="1">
        <f>'Raw SP Data'!AM117</f>
        <v>0</v>
      </c>
      <c r="AN117" s="1">
        <f>'Raw SP Data'!AN117</f>
        <v>0</v>
      </c>
      <c r="AO117" s="1">
        <f>'Raw SP Data'!AO117</f>
        <v>0</v>
      </c>
      <c r="AP117" s="1">
        <f>'Raw SP Data'!AP117</f>
        <v>0</v>
      </c>
      <c r="AQ117" s="1">
        <f>'Raw SP Data'!AQ117</f>
        <v>0</v>
      </c>
      <c r="AR117" s="1">
        <f>'Raw SP Data'!AR117</f>
        <v>0</v>
      </c>
      <c r="AS117" s="1">
        <f>'Raw SP Data'!AS117</f>
        <v>0</v>
      </c>
    </row>
    <row r="118" spans="1:45" x14ac:dyDescent="0.25">
      <c r="A118" s="1">
        <f>'Raw SP Data'!A118</f>
        <v>0</v>
      </c>
      <c r="B118" s="1">
        <f>'Raw SP Data'!B118</f>
        <v>0</v>
      </c>
      <c r="C118" s="1">
        <f>'Raw SP Data'!C118</f>
        <v>0</v>
      </c>
      <c r="D118" s="1">
        <f>'Raw SP Data'!D118</f>
        <v>0</v>
      </c>
      <c r="E118" s="1">
        <f>'Raw SP Data'!E118</f>
        <v>0</v>
      </c>
      <c r="F118" s="1">
        <f>'Raw SP Data'!F118</f>
        <v>0</v>
      </c>
      <c r="G118" s="1">
        <f>'Raw SP Data'!G118</f>
        <v>0</v>
      </c>
      <c r="H118" s="1">
        <f>'Raw SP Data'!H118</f>
        <v>0</v>
      </c>
      <c r="I118" s="1">
        <f>'Raw SP Data'!I118</f>
        <v>0</v>
      </c>
      <c r="J118" s="1">
        <f>'Raw SP Data'!J118</f>
        <v>0</v>
      </c>
      <c r="K118" s="1">
        <f>'Raw SP Data'!K118</f>
        <v>0</v>
      </c>
      <c r="L118" s="1">
        <f>'Raw SP Data'!L118</f>
        <v>0</v>
      </c>
      <c r="M118" s="1">
        <f>'Raw SP Data'!M118</f>
        <v>0</v>
      </c>
      <c r="N118" s="1">
        <f>'Raw SP Data'!N118</f>
        <v>0</v>
      </c>
      <c r="O118" s="1">
        <f>'Raw SP Data'!O118</f>
        <v>0</v>
      </c>
      <c r="P118" s="1">
        <f>'Raw SP Data'!P118</f>
        <v>0</v>
      </c>
      <c r="Q118" s="1">
        <f>'Raw SP Data'!Q118</f>
        <v>0</v>
      </c>
      <c r="R118" s="1">
        <f>'Raw SP Data'!R118</f>
        <v>0</v>
      </c>
      <c r="S118" s="1">
        <f>'Raw SP Data'!S118</f>
        <v>0</v>
      </c>
      <c r="T118" s="1">
        <f>'Raw SP Data'!T118</f>
        <v>0</v>
      </c>
      <c r="U118" s="1">
        <f>'Raw SP Data'!U118</f>
        <v>0</v>
      </c>
      <c r="V118" s="1">
        <f>'Raw SP Data'!V118</f>
        <v>0</v>
      </c>
      <c r="W118" s="1">
        <f>'Raw SP Data'!W118</f>
        <v>0</v>
      </c>
      <c r="X118" s="1">
        <f>'Raw SP Data'!X118</f>
        <v>0</v>
      </c>
      <c r="Y118" s="1">
        <f>'Raw SP Data'!Y118</f>
        <v>0</v>
      </c>
      <c r="Z118" s="1">
        <f>'Raw SP Data'!Z118</f>
        <v>0</v>
      </c>
      <c r="AA118" s="1">
        <f>'Raw SP Data'!AA118</f>
        <v>0</v>
      </c>
      <c r="AB118" s="1">
        <f>'Raw SP Data'!AB118</f>
        <v>0</v>
      </c>
      <c r="AC118" s="1">
        <f>'Raw SP Data'!AC118</f>
        <v>0</v>
      </c>
      <c r="AD118" s="1">
        <f>'Raw SP Data'!AD118</f>
        <v>0</v>
      </c>
      <c r="AE118" s="1">
        <f>'Raw SP Data'!AE118</f>
        <v>0</v>
      </c>
      <c r="AF118" s="1">
        <f>'Raw SP Data'!AF118</f>
        <v>0</v>
      </c>
      <c r="AG118" s="1">
        <f>'Raw SP Data'!AG118</f>
        <v>0</v>
      </c>
      <c r="AH118" s="1">
        <f>'Raw SP Data'!AH118</f>
        <v>0</v>
      </c>
      <c r="AI118" s="1">
        <f>'Raw SP Data'!AI118</f>
        <v>0</v>
      </c>
      <c r="AJ118" s="1">
        <f>'Raw SP Data'!AJ118</f>
        <v>0</v>
      </c>
      <c r="AK118" s="1">
        <f>'Raw SP Data'!AK118</f>
        <v>0</v>
      </c>
      <c r="AL118" s="1">
        <f>'Raw SP Data'!AL118</f>
        <v>0</v>
      </c>
      <c r="AM118" s="1">
        <f>'Raw SP Data'!AM118</f>
        <v>0</v>
      </c>
      <c r="AN118" s="1">
        <f>'Raw SP Data'!AN118</f>
        <v>0</v>
      </c>
      <c r="AO118" s="1">
        <f>'Raw SP Data'!AO118</f>
        <v>0</v>
      </c>
      <c r="AP118" s="1">
        <f>'Raw SP Data'!AP118</f>
        <v>0</v>
      </c>
      <c r="AQ118" s="1">
        <f>'Raw SP Data'!AQ118</f>
        <v>0</v>
      </c>
      <c r="AR118" s="1">
        <f>'Raw SP Data'!AR118</f>
        <v>0</v>
      </c>
      <c r="AS118" s="1">
        <f>'Raw SP Data'!AS118</f>
        <v>0</v>
      </c>
    </row>
    <row r="119" spans="1:45" x14ac:dyDescent="0.25">
      <c r="A119" s="1">
        <f>'Raw SP Data'!A119</f>
        <v>0</v>
      </c>
      <c r="B119" s="1">
        <f>'Raw SP Data'!B119</f>
        <v>0</v>
      </c>
      <c r="C119" s="1">
        <f>'Raw SP Data'!C119</f>
        <v>0</v>
      </c>
      <c r="D119" s="1">
        <f>'Raw SP Data'!D119</f>
        <v>0</v>
      </c>
      <c r="E119" s="1">
        <f>'Raw SP Data'!E119</f>
        <v>0</v>
      </c>
      <c r="F119" s="1">
        <f>'Raw SP Data'!F119</f>
        <v>0</v>
      </c>
      <c r="G119" s="1">
        <f>'Raw SP Data'!G119</f>
        <v>0</v>
      </c>
      <c r="H119" s="1">
        <f>'Raw SP Data'!H119</f>
        <v>0</v>
      </c>
      <c r="I119" s="1">
        <f>'Raw SP Data'!I119</f>
        <v>0</v>
      </c>
      <c r="J119" s="1">
        <f>'Raw SP Data'!J119</f>
        <v>0</v>
      </c>
      <c r="K119" s="1">
        <f>'Raw SP Data'!K119</f>
        <v>0</v>
      </c>
      <c r="L119" s="1">
        <f>'Raw SP Data'!L119</f>
        <v>0</v>
      </c>
      <c r="M119" s="1">
        <f>'Raw SP Data'!M119</f>
        <v>0</v>
      </c>
      <c r="N119" s="1">
        <f>'Raw SP Data'!N119</f>
        <v>0</v>
      </c>
      <c r="O119" s="1">
        <f>'Raw SP Data'!O119</f>
        <v>0</v>
      </c>
      <c r="P119" s="1">
        <f>'Raw SP Data'!P119</f>
        <v>0</v>
      </c>
      <c r="Q119" s="1">
        <f>'Raw SP Data'!Q119</f>
        <v>0</v>
      </c>
      <c r="R119" s="1">
        <f>'Raw SP Data'!R119</f>
        <v>0</v>
      </c>
      <c r="S119" s="1">
        <f>'Raw SP Data'!S119</f>
        <v>0</v>
      </c>
      <c r="T119" s="1">
        <f>'Raw SP Data'!T119</f>
        <v>0</v>
      </c>
      <c r="U119" s="1">
        <f>'Raw SP Data'!U119</f>
        <v>0</v>
      </c>
      <c r="V119" s="1">
        <f>'Raw SP Data'!V119</f>
        <v>0</v>
      </c>
      <c r="W119" s="1">
        <f>'Raw SP Data'!W119</f>
        <v>0</v>
      </c>
      <c r="X119" s="1">
        <f>'Raw SP Data'!X119</f>
        <v>0</v>
      </c>
      <c r="Y119" s="1">
        <f>'Raw SP Data'!Y119</f>
        <v>0</v>
      </c>
      <c r="Z119" s="1">
        <f>'Raw SP Data'!Z119</f>
        <v>0</v>
      </c>
      <c r="AA119" s="1">
        <f>'Raw SP Data'!AA119</f>
        <v>0</v>
      </c>
      <c r="AB119" s="1">
        <f>'Raw SP Data'!AB119</f>
        <v>0</v>
      </c>
      <c r="AC119" s="1">
        <f>'Raw SP Data'!AC119</f>
        <v>0</v>
      </c>
      <c r="AD119" s="1">
        <f>'Raw SP Data'!AD119</f>
        <v>0</v>
      </c>
      <c r="AE119" s="1">
        <f>'Raw SP Data'!AE119</f>
        <v>0</v>
      </c>
      <c r="AF119" s="1">
        <f>'Raw SP Data'!AF119</f>
        <v>0</v>
      </c>
      <c r="AG119" s="1">
        <f>'Raw SP Data'!AG119</f>
        <v>0</v>
      </c>
      <c r="AH119" s="1">
        <f>'Raw SP Data'!AH119</f>
        <v>0</v>
      </c>
      <c r="AI119" s="1">
        <f>'Raw SP Data'!AI119</f>
        <v>0</v>
      </c>
      <c r="AJ119" s="1">
        <f>'Raw SP Data'!AJ119</f>
        <v>0</v>
      </c>
      <c r="AK119" s="1">
        <f>'Raw SP Data'!AK119</f>
        <v>0</v>
      </c>
      <c r="AL119" s="1">
        <f>'Raw SP Data'!AL119</f>
        <v>0</v>
      </c>
      <c r="AM119" s="1">
        <f>'Raw SP Data'!AM119</f>
        <v>0</v>
      </c>
      <c r="AN119" s="1">
        <f>'Raw SP Data'!AN119</f>
        <v>0</v>
      </c>
      <c r="AO119" s="1">
        <f>'Raw SP Data'!AO119</f>
        <v>0</v>
      </c>
      <c r="AP119" s="1">
        <f>'Raw SP Data'!AP119</f>
        <v>0</v>
      </c>
      <c r="AQ119" s="1">
        <f>'Raw SP Data'!AQ119</f>
        <v>0</v>
      </c>
      <c r="AR119" s="1">
        <f>'Raw SP Data'!AR119</f>
        <v>0</v>
      </c>
      <c r="AS119" s="1">
        <f>'Raw SP Data'!AS119</f>
        <v>0</v>
      </c>
    </row>
    <row r="120" spans="1:45" x14ac:dyDescent="0.25">
      <c r="A120" s="1">
        <f>'Raw SP Data'!A120</f>
        <v>0</v>
      </c>
      <c r="B120" s="1">
        <f>'Raw SP Data'!B120</f>
        <v>0</v>
      </c>
      <c r="C120" s="1">
        <f>'Raw SP Data'!C120</f>
        <v>0</v>
      </c>
      <c r="D120" s="1">
        <f>'Raw SP Data'!D120</f>
        <v>0</v>
      </c>
      <c r="E120" s="1">
        <f>'Raw SP Data'!E120</f>
        <v>0</v>
      </c>
      <c r="F120" s="1">
        <f>'Raw SP Data'!F120</f>
        <v>0</v>
      </c>
      <c r="G120" s="1">
        <f>'Raw SP Data'!G120</f>
        <v>0</v>
      </c>
      <c r="H120" s="1">
        <f>'Raw SP Data'!H120</f>
        <v>0</v>
      </c>
      <c r="I120" s="1">
        <f>'Raw SP Data'!I120</f>
        <v>0</v>
      </c>
      <c r="J120" s="1">
        <f>'Raw SP Data'!J120</f>
        <v>0</v>
      </c>
      <c r="K120" s="1">
        <f>'Raw SP Data'!K120</f>
        <v>0</v>
      </c>
      <c r="L120" s="1">
        <f>'Raw SP Data'!L120</f>
        <v>0</v>
      </c>
      <c r="M120" s="1">
        <f>'Raw SP Data'!M120</f>
        <v>0</v>
      </c>
      <c r="N120" s="1">
        <f>'Raw SP Data'!N120</f>
        <v>0</v>
      </c>
      <c r="O120" s="1">
        <f>'Raw SP Data'!O120</f>
        <v>0</v>
      </c>
      <c r="P120" s="1">
        <f>'Raw SP Data'!P120</f>
        <v>0</v>
      </c>
      <c r="Q120" s="1">
        <f>'Raw SP Data'!Q120</f>
        <v>0</v>
      </c>
      <c r="R120" s="1">
        <f>'Raw SP Data'!R120</f>
        <v>0</v>
      </c>
      <c r="S120" s="1">
        <f>'Raw SP Data'!S120</f>
        <v>0</v>
      </c>
      <c r="T120" s="1">
        <f>'Raw SP Data'!T120</f>
        <v>0</v>
      </c>
      <c r="U120" s="1">
        <f>'Raw SP Data'!U120</f>
        <v>0</v>
      </c>
      <c r="V120" s="1">
        <f>'Raw SP Data'!V120</f>
        <v>0</v>
      </c>
      <c r="W120" s="1">
        <f>'Raw SP Data'!W120</f>
        <v>0</v>
      </c>
      <c r="X120" s="1">
        <f>'Raw SP Data'!X120</f>
        <v>0</v>
      </c>
      <c r="Y120" s="1">
        <f>'Raw SP Data'!Y120</f>
        <v>0</v>
      </c>
      <c r="Z120" s="1">
        <f>'Raw SP Data'!Z120</f>
        <v>0</v>
      </c>
      <c r="AA120" s="1">
        <f>'Raw SP Data'!AA120</f>
        <v>0</v>
      </c>
      <c r="AB120" s="1">
        <f>'Raw SP Data'!AB120</f>
        <v>0</v>
      </c>
      <c r="AC120" s="1">
        <f>'Raw SP Data'!AC120</f>
        <v>0</v>
      </c>
      <c r="AD120" s="1">
        <f>'Raw SP Data'!AD120</f>
        <v>0</v>
      </c>
      <c r="AE120" s="1">
        <f>'Raw SP Data'!AE120</f>
        <v>0</v>
      </c>
      <c r="AF120" s="1">
        <f>'Raw SP Data'!AF120</f>
        <v>0</v>
      </c>
      <c r="AG120" s="1">
        <f>'Raw SP Data'!AG120</f>
        <v>0</v>
      </c>
      <c r="AH120" s="1">
        <f>'Raw SP Data'!AH120</f>
        <v>0</v>
      </c>
      <c r="AI120" s="1">
        <f>'Raw SP Data'!AI120</f>
        <v>0</v>
      </c>
      <c r="AJ120" s="1">
        <f>'Raw SP Data'!AJ120</f>
        <v>0</v>
      </c>
      <c r="AK120" s="1">
        <f>'Raw SP Data'!AK120</f>
        <v>0</v>
      </c>
      <c r="AL120" s="1">
        <f>'Raw SP Data'!AL120</f>
        <v>0</v>
      </c>
      <c r="AM120" s="1">
        <f>'Raw SP Data'!AM120</f>
        <v>0</v>
      </c>
      <c r="AN120" s="1">
        <f>'Raw SP Data'!AN120</f>
        <v>0</v>
      </c>
      <c r="AO120" s="1">
        <f>'Raw SP Data'!AO120</f>
        <v>0</v>
      </c>
      <c r="AP120" s="1">
        <f>'Raw SP Data'!AP120</f>
        <v>0</v>
      </c>
      <c r="AQ120" s="1">
        <f>'Raw SP Data'!AQ120</f>
        <v>0</v>
      </c>
      <c r="AR120" s="1">
        <f>'Raw SP Data'!AR120</f>
        <v>0</v>
      </c>
      <c r="AS120" s="1">
        <f>'Raw SP Data'!AS120</f>
        <v>0</v>
      </c>
    </row>
    <row r="121" spans="1:45" x14ac:dyDescent="0.25">
      <c r="A121" s="1">
        <f>'Raw SP Data'!A121</f>
        <v>0</v>
      </c>
      <c r="B121" s="1">
        <f>'Raw SP Data'!B121</f>
        <v>0</v>
      </c>
      <c r="C121" s="1">
        <f>'Raw SP Data'!C121</f>
        <v>0</v>
      </c>
      <c r="D121" s="1">
        <f>'Raw SP Data'!D121</f>
        <v>0</v>
      </c>
      <c r="E121" s="1">
        <f>'Raw SP Data'!E121</f>
        <v>0</v>
      </c>
      <c r="F121" s="1">
        <f>'Raw SP Data'!F121</f>
        <v>0</v>
      </c>
      <c r="G121" s="1">
        <f>'Raw SP Data'!G121</f>
        <v>0</v>
      </c>
      <c r="H121" s="1">
        <f>'Raw SP Data'!H121</f>
        <v>0</v>
      </c>
      <c r="I121" s="1">
        <f>'Raw SP Data'!I121</f>
        <v>0</v>
      </c>
      <c r="J121" s="1">
        <f>'Raw SP Data'!J121</f>
        <v>0</v>
      </c>
      <c r="K121" s="1">
        <f>'Raw SP Data'!K121</f>
        <v>0</v>
      </c>
      <c r="L121" s="1">
        <f>'Raw SP Data'!L121</f>
        <v>0</v>
      </c>
      <c r="M121" s="1">
        <f>'Raw SP Data'!M121</f>
        <v>0</v>
      </c>
      <c r="N121" s="1">
        <f>'Raw SP Data'!N121</f>
        <v>0</v>
      </c>
      <c r="O121" s="1">
        <f>'Raw SP Data'!O121</f>
        <v>0</v>
      </c>
      <c r="P121" s="1">
        <f>'Raw SP Data'!P121</f>
        <v>0</v>
      </c>
      <c r="Q121" s="1">
        <f>'Raw SP Data'!Q121</f>
        <v>0</v>
      </c>
      <c r="R121" s="1">
        <f>'Raw SP Data'!R121</f>
        <v>0</v>
      </c>
      <c r="S121" s="1">
        <f>'Raw SP Data'!S121</f>
        <v>0</v>
      </c>
      <c r="T121" s="1">
        <f>'Raw SP Data'!T121</f>
        <v>0</v>
      </c>
      <c r="U121" s="1">
        <f>'Raw SP Data'!U121</f>
        <v>0</v>
      </c>
      <c r="V121" s="1">
        <f>'Raw SP Data'!V121</f>
        <v>0</v>
      </c>
      <c r="W121" s="1">
        <f>'Raw SP Data'!W121</f>
        <v>0</v>
      </c>
      <c r="X121" s="1">
        <f>'Raw SP Data'!X121</f>
        <v>0</v>
      </c>
      <c r="Y121" s="1">
        <f>'Raw SP Data'!Y121</f>
        <v>0</v>
      </c>
      <c r="Z121" s="1">
        <f>'Raw SP Data'!Z121</f>
        <v>0</v>
      </c>
      <c r="AA121" s="1">
        <f>'Raw SP Data'!AA121</f>
        <v>0</v>
      </c>
      <c r="AB121" s="1">
        <f>'Raw SP Data'!AB121</f>
        <v>0</v>
      </c>
      <c r="AC121" s="1">
        <f>'Raw SP Data'!AC121</f>
        <v>0</v>
      </c>
      <c r="AD121" s="1">
        <f>'Raw SP Data'!AD121</f>
        <v>0</v>
      </c>
      <c r="AE121" s="1">
        <f>'Raw SP Data'!AE121</f>
        <v>0</v>
      </c>
      <c r="AF121" s="1">
        <f>'Raw SP Data'!AF121</f>
        <v>0</v>
      </c>
      <c r="AG121" s="1">
        <f>'Raw SP Data'!AG121</f>
        <v>0</v>
      </c>
      <c r="AH121" s="1">
        <f>'Raw SP Data'!AH121</f>
        <v>0</v>
      </c>
      <c r="AI121" s="1">
        <f>'Raw SP Data'!AI121</f>
        <v>0</v>
      </c>
      <c r="AJ121" s="1">
        <f>'Raw SP Data'!AJ121</f>
        <v>0</v>
      </c>
      <c r="AK121" s="1">
        <f>'Raw SP Data'!AK121</f>
        <v>0</v>
      </c>
      <c r="AL121" s="1">
        <f>'Raw SP Data'!AL121</f>
        <v>0</v>
      </c>
      <c r="AM121" s="1">
        <f>'Raw SP Data'!AM121</f>
        <v>0</v>
      </c>
      <c r="AN121" s="1">
        <f>'Raw SP Data'!AN121</f>
        <v>0</v>
      </c>
      <c r="AO121" s="1">
        <f>'Raw SP Data'!AO121</f>
        <v>0</v>
      </c>
      <c r="AP121" s="1">
        <f>'Raw SP Data'!AP121</f>
        <v>0</v>
      </c>
      <c r="AQ121" s="1">
        <f>'Raw SP Data'!AQ121</f>
        <v>0</v>
      </c>
      <c r="AR121" s="1">
        <f>'Raw SP Data'!AR121</f>
        <v>0</v>
      </c>
      <c r="AS121" s="1">
        <f>'Raw SP Data'!AS121</f>
        <v>0</v>
      </c>
    </row>
    <row r="122" spans="1:45" x14ac:dyDescent="0.25">
      <c r="A122" s="1">
        <f>'Raw SP Data'!A122</f>
        <v>0</v>
      </c>
      <c r="B122" s="1">
        <f>'Raw SP Data'!B122</f>
        <v>0</v>
      </c>
      <c r="C122" s="1">
        <f>'Raw SP Data'!C122</f>
        <v>0</v>
      </c>
      <c r="D122" s="1">
        <f>'Raw SP Data'!D122</f>
        <v>0</v>
      </c>
      <c r="E122" s="1">
        <f>'Raw SP Data'!E122</f>
        <v>0</v>
      </c>
      <c r="F122" s="1">
        <f>'Raw SP Data'!F122</f>
        <v>0</v>
      </c>
      <c r="G122" s="1">
        <f>'Raw SP Data'!G122</f>
        <v>0</v>
      </c>
      <c r="H122" s="1">
        <f>'Raw SP Data'!H122</f>
        <v>0</v>
      </c>
      <c r="I122" s="1">
        <f>'Raw SP Data'!I122</f>
        <v>0</v>
      </c>
      <c r="J122" s="1">
        <f>'Raw SP Data'!J122</f>
        <v>0</v>
      </c>
      <c r="K122" s="1">
        <f>'Raw SP Data'!K122</f>
        <v>0</v>
      </c>
      <c r="L122" s="1">
        <f>'Raw SP Data'!L122</f>
        <v>0</v>
      </c>
      <c r="M122" s="1">
        <f>'Raw SP Data'!M122</f>
        <v>0</v>
      </c>
      <c r="N122" s="1">
        <f>'Raw SP Data'!N122</f>
        <v>0</v>
      </c>
      <c r="O122" s="1">
        <f>'Raw SP Data'!O122</f>
        <v>0</v>
      </c>
      <c r="P122" s="1">
        <f>'Raw SP Data'!P122</f>
        <v>0</v>
      </c>
      <c r="Q122" s="1">
        <f>'Raw SP Data'!Q122</f>
        <v>0</v>
      </c>
      <c r="R122" s="1">
        <f>'Raw SP Data'!R122</f>
        <v>0</v>
      </c>
      <c r="S122" s="1">
        <f>'Raw SP Data'!S122</f>
        <v>0</v>
      </c>
      <c r="T122" s="1">
        <f>'Raw SP Data'!T122</f>
        <v>0</v>
      </c>
      <c r="U122" s="1">
        <f>'Raw SP Data'!U122</f>
        <v>0</v>
      </c>
      <c r="V122" s="1">
        <f>'Raw SP Data'!V122</f>
        <v>0</v>
      </c>
      <c r="W122" s="1">
        <f>'Raw SP Data'!W122</f>
        <v>0</v>
      </c>
      <c r="X122" s="1">
        <f>'Raw SP Data'!X122</f>
        <v>0</v>
      </c>
      <c r="Y122" s="1">
        <f>'Raw SP Data'!Y122</f>
        <v>0</v>
      </c>
      <c r="Z122" s="1">
        <f>'Raw SP Data'!Z122</f>
        <v>0</v>
      </c>
      <c r="AA122" s="1">
        <f>'Raw SP Data'!AA122</f>
        <v>0</v>
      </c>
      <c r="AB122" s="1">
        <f>'Raw SP Data'!AB122</f>
        <v>0</v>
      </c>
      <c r="AC122" s="1">
        <f>'Raw SP Data'!AC122</f>
        <v>0</v>
      </c>
      <c r="AD122" s="1">
        <f>'Raw SP Data'!AD122</f>
        <v>0</v>
      </c>
      <c r="AE122" s="1">
        <f>'Raw SP Data'!AE122</f>
        <v>0</v>
      </c>
      <c r="AF122" s="1">
        <f>'Raw SP Data'!AF122</f>
        <v>0</v>
      </c>
      <c r="AG122" s="1">
        <f>'Raw SP Data'!AG122</f>
        <v>0</v>
      </c>
      <c r="AH122" s="1">
        <f>'Raw SP Data'!AH122</f>
        <v>0</v>
      </c>
      <c r="AI122" s="1">
        <f>'Raw SP Data'!AI122</f>
        <v>0</v>
      </c>
      <c r="AJ122" s="1">
        <f>'Raw SP Data'!AJ122</f>
        <v>0</v>
      </c>
      <c r="AK122" s="1">
        <f>'Raw SP Data'!AK122</f>
        <v>0</v>
      </c>
      <c r="AL122" s="1">
        <f>'Raw SP Data'!AL122</f>
        <v>0</v>
      </c>
      <c r="AM122" s="1">
        <f>'Raw SP Data'!AM122</f>
        <v>0</v>
      </c>
      <c r="AN122" s="1">
        <f>'Raw SP Data'!AN122</f>
        <v>0</v>
      </c>
      <c r="AO122" s="1">
        <f>'Raw SP Data'!AO122</f>
        <v>0</v>
      </c>
      <c r="AP122" s="1">
        <f>'Raw SP Data'!AP122</f>
        <v>0</v>
      </c>
      <c r="AQ122" s="1">
        <f>'Raw SP Data'!AQ122</f>
        <v>0</v>
      </c>
      <c r="AR122" s="1">
        <f>'Raw SP Data'!AR122</f>
        <v>0</v>
      </c>
      <c r="AS122" s="1">
        <f>'Raw SP Data'!AS122</f>
        <v>0</v>
      </c>
    </row>
    <row r="123" spans="1:45" x14ac:dyDescent="0.25">
      <c r="A123" s="1">
        <f>'Raw SP Data'!A123</f>
        <v>0</v>
      </c>
      <c r="B123" s="1">
        <f>'Raw SP Data'!B123</f>
        <v>0</v>
      </c>
      <c r="C123" s="1">
        <f>'Raw SP Data'!C123</f>
        <v>0</v>
      </c>
      <c r="D123" s="1">
        <f>'Raw SP Data'!D123</f>
        <v>0</v>
      </c>
      <c r="E123" s="1">
        <f>'Raw SP Data'!E123</f>
        <v>0</v>
      </c>
      <c r="F123" s="1">
        <f>'Raw SP Data'!F123</f>
        <v>0</v>
      </c>
      <c r="G123" s="1">
        <f>'Raw SP Data'!G123</f>
        <v>0</v>
      </c>
      <c r="H123" s="1">
        <f>'Raw SP Data'!H123</f>
        <v>0</v>
      </c>
      <c r="I123" s="1">
        <f>'Raw SP Data'!I123</f>
        <v>0</v>
      </c>
      <c r="J123" s="1">
        <f>'Raw SP Data'!J123</f>
        <v>0</v>
      </c>
      <c r="K123" s="1">
        <f>'Raw SP Data'!K123</f>
        <v>0</v>
      </c>
      <c r="L123" s="1">
        <f>'Raw SP Data'!L123</f>
        <v>0</v>
      </c>
      <c r="M123" s="1">
        <f>'Raw SP Data'!M123</f>
        <v>0</v>
      </c>
      <c r="N123" s="1">
        <f>'Raw SP Data'!N123</f>
        <v>0</v>
      </c>
      <c r="O123" s="1">
        <f>'Raw SP Data'!O123</f>
        <v>0</v>
      </c>
      <c r="P123" s="1">
        <f>'Raw SP Data'!P123</f>
        <v>0</v>
      </c>
      <c r="Q123" s="1">
        <f>'Raw SP Data'!Q123</f>
        <v>0</v>
      </c>
      <c r="R123" s="1">
        <f>'Raw SP Data'!R123</f>
        <v>0</v>
      </c>
      <c r="S123" s="1">
        <f>'Raw SP Data'!S123</f>
        <v>0</v>
      </c>
      <c r="T123" s="1">
        <f>'Raw SP Data'!T123</f>
        <v>0</v>
      </c>
      <c r="U123" s="1">
        <f>'Raw SP Data'!U123</f>
        <v>0</v>
      </c>
      <c r="V123" s="1">
        <f>'Raw SP Data'!V123</f>
        <v>0</v>
      </c>
      <c r="W123" s="1">
        <f>'Raw SP Data'!W123</f>
        <v>0</v>
      </c>
      <c r="X123" s="1">
        <f>'Raw SP Data'!X123</f>
        <v>0</v>
      </c>
      <c r="Y123" s="1">
        <f>'Raw SP Data'!Y123</f>
        <v>0</v>
      </c>
      <c r="Z123" s="1">
        <f>'Raw SP Data'!Z123</f>
        <v>0</v>
      </c>
      <c r="AA123" s="1">
        <f>'Raw SP Data'!AA123</f>
        <v>0</v>
      </c>
      <c r="AB123" s="1">
        <f>'Raw SP Data'!AB123</f>
        <v>0</v>
      </c>
      <c r="AC123" s="1">
        <f>'Raw SP Data'!AC123</f>
        <v>0</v>
      </c>
      <c r="AD123" s="1">
        <f>'Raw SP Data'!AD123</f>
        <v>0</v>
      </c>
      <c r="AE123" s="1">
        <f>'Raw SP Data'!AE123</f>
        <v>0</v>
      </c>
      <c r="AF123" s="1">
        <f>'Raw SP Data'!AF123</f>
        <v>0</v>
      </c>
      <c r="AG123" s="1">
        <f>'Raw SP Data'!AG123</f>
        <v>0</v>
      </c>
      <c r="AH123" s="1">
        <f>'Raw SP Data'!AH123</f>
        <v>0</v>
      </c>
      <c r="AI123" s="1">
        <f>'Raw SP Data'!AI123</f>
        <v>0</v>
      </c>
      <c r="AJ123" s="1">
        <f>'Raw SP Data'!AJ123</f>
        <v>0</v>
      </c>
      <c r="AK123" s="1">
        <f>'Raw SP Data'!AK123</f>
        <v>0</v>
      </c>
      <c r="AL123" s="1">
        <f>'Raw SP Data'!AL123</f>
        <v>0</v>
      </c>
      <c r="AM123" s="1">
        <f>'Raw SP Data'!AM123</f>
        <v>0</v>
      </c>
      <c r="AN123" s="1">
        <f>'Raw SP Data'!AN123</f>
        <v>0</v>
      </c>
      <c r="AO123" s="1">
        <f>'Raw SP Data'!AO123</f>
        <v>0</v>
      </c>
      <c r="AP123" s="1">
        <f>'Raw SP Data'!AP123</f>
        <v>0</v>
      </c>
      <c r="AQ123" s="1">
        <f>'Raw SP Data'!AQ123</f>
        <v>0</v>
      </c>
      <c r="AR123" s="1">
        <f>'Raw SP Data'!AR123</f>
        <v>0</v>
      </c>
      <c r="AS123" s="1">
        <f>'Raw SP Data'!AS123</f>
        <v>0</v>
      </c>
    </row>
    <row r="124" spans="1:45" x14ac:dyDescent="0.25">
      <c r="A124" s="1">
        <f>'Raw SP Data'!A124</f>
        <v>0</v>
      </c>
      <c r="B124" s="1">
        <f>'Raw SP Data'!B124</f>
        <v>0</v>
      </c>
      <c r="C124" s="1">
        <f>'Raw SP Data'!C124</f>
        <v>0</v>
      </c>
      <c r="D124" s="1">
        <f>'Raw SP Data'!D124</f>
        <v>0</v>
      </c>
      <c r="E124" s="1">
        <f>'Raw SP Data'!E124</f>
        <v>0</v>
      </c>
      <c r="F124" s="1">
        <f>'Raw SP Data'!F124</f>
        <v>0</v>
      </c>
      <c r="G124" s="1">
        <f>'Raw SP Data'!G124</f>
        <v>0</v>
      </c>
      <c r="H124" s="1">
        <f>'Raw SP Data'!H124</f>
        <v>0</v>
      </c>
      <c r="I124" s="1">
        <f>'Raw SP Data'!I124</f>
        <v>0</v>
      </c>
      <c r="J124" s="1">
        <f>'Raw SP Data'!J124</f>
        <v>0</v>
      </c>
      <c r="K124" s="1">
        <f>'Raw SP Data'!K124</f>
        <v>0</v>
      </c>
      <c r="L124" s="1">
        <f>'Raw SP Data'!L124</f>
        <v>0</v>
      </c>
      <c r="M124" s="1">
        <f>'Raw SP Data'!M124</f>
        <v>0</v>
      </c>
      <c r="N124" s="1">
        <f>'Raw SP Data'!N124</f>
        <v>0</v>
      </c>
      <c r="O124" s="1">
        <f>'Raw SP Data'!O124</f>
        <v>0</v>
      </c>
      <c r="P124" s="1">
        <f>'Raw SP Data'!P124</f>
        <v>0</v>
      </c>
      <c r="Q124" s="1">
        <f>'Raw SP Data'!Q124</f>
        <v>0</v>
      </c>
      <c r="R124" s="1">
        <f>'Raw SP Data'!R124</f>
        <v>0</v>
      </c>
      <c r="S124" s="1">
        <f>'Raw SP Data'!S124</f>
        <v>0</v>
      </c>
      <c r="T124" s="1">
        <f>'Raw SP Data'!T124</f>
        <v>0</v>
      </c>
      <c r="U124" s="1">
        <f>'Raw SP Data'!U124</f>
        <v>0</v>
      </c>
      <c r="V124" s="1">
        <f>'Raw SP Data'!V124</f>
        <v>0</v>
      </c>
      <c r="W124" s="1">
        <f>'Raw SP Data'!W124</f>
        <v>0</v>
      </c>
      <c r="X124" s="1">
        <f>'Raw SP Data'!X124</f>
        <v>0</v>
      </c>
      <c r="Y124" s="1">
        <f>'Raw SP Data'!Y124</f>
        <v>0</v>
      </c>
      <c r="Z124" s="1">
        <f>'Raw SP Data'!Z124</f>
        <v>0</v>
      </c>
      <c r="AA124" s="1">
        <f>'Raw SP Data'!AA124</f>
        <v>0</v>
      </c>
      <c r="AB124" s="1">
        <f>'Raw SP Data'!AB124</f>
        <v>0</v>
      </c>
      <c r="AC124" s="1">
        <f>'Raw SP Data'!AC124</f>
        <v>0</v>
      </c>
      <c r="AD124" s="1">
        <f>'Raw SP Data'!AD124</f>
        <v>0</v>
      </c>
      <c r="AE124" s="1">
        <f>'Raw SP Data'!AE124</f>
        <v>0</v>
      </c>
      <c r="AF124" s="1">
        <f>'Raw SP Data'!AF124</f>
        <v>0</v>
      </c>
      <c r="AG124" s="1">
        <f>'Raw SP Data'!AG124</f>
        <v>0</v>
      </c>
      <c r="AH124" s="1">
        <f>'Raw SP Data'!AH124</f>
        <v>0</v>
      </c>
      <c r="AI124" s="1">
        <f>'Raw SP Data'!AI124</f>
        <v>0</v>
      </c>
      <c r="AJ124" s="1">
        <f>'Raw SP Data'!AJ124</f>
        <v>0</v>
      </c>
      <c r="AK124" s="1">
        <f>'Raw SP Data'!AK124</f>
        <v>0</v>
      </c>
      <c r="AL124" s="1">
        <f>'Raw SP Data'!AL124</f>
        <v>0</v>
      </c>
      <c r="AM124" s="1">
        <f>'Raw SP Data'!AM124</f>
        <v>0</v>
      </c>
      <c r="AN124" s="1">
        <f>'Raw SP Data'!AN124</f>
        <v>0</v>
      </c>
      <c r="AO124" s="1">
        <f>'Raw SP Data'!AO124</f>
        <v>0</v>
      </c>
      <c r="AP124" s="1">
        <f>'Raw SP Data'!AP124</f>
        <v>0</v>
      </c>
      <c r="AQ124" s="1">
        <f>'Raw SP Data'!AQ124</f>
        <v>0</v>
      </c>
      <c r="AR124" s="1">
        <f>'Raw SP Data'!AR124</f>
        <v>0</v>
      </c>
      <c r="AS124" s="1">
        <f>'Raw SP Data'!AS124</f>
        <v>0</v>
      </c>
    </row>
    <row r="125" spans="1:45" x14ac:dyDescent="0.25">
      <c r="A125" s="1">
        <f>'Raw SP Data'!A125</f>
        <v>0</v>
      </c>
      <c r="B125" s="1">
        <f>'Raw SP Data'!B125</f>
        <v>0</v>
      </c>
      <c r="C125" s="1">
        <f>'Raw SP Data'!C125</f>
        <v>0</v>
      </c>
      <c r="D125" s="1">
        <f>'Raw SP Data'!D125</f>
        <v>0</v>
      </c>
      <c r="E125" s="1">
        <f>'Raw SP Data'!E125</f>
        <v>0</v>
      </c>
      <c r="F125" s="1">
        <f>'Raw SP Data'!F125</f>
        <v>0</v>
      </c>
      <c r="G125" s="1">
        <f>'Raw SP Data'!G125</f>
        <v>0</v>
      </c>
      <c r="H125" s="1">
        <f>'Raw SP Data'!H125</f>
        <v>0</v>
      </c>
      <c r="I125" s="1">
        <f>'Raw SP Data'!I125</f>
        <v>0</v>
      </c>
      <c r="J125" s="1">
        <f>'Raw SP Data'!J125</f>
        <v>0</v>
      </c>
      <c r="K125" s="1">
        <f>'Raw SP Data'!K125</f>
        <v>0</v>
      </c>
      <c r="L125" s="1">
        <f>'Raw SP Data'!L125</f>
        <v>0</v>
      </c>
      <c r="M125" s="1">
        <f>'Raw SP Data'!M125</f>
        <v>0</v>
      </c>
      <c r="N125" s="1">
        <f>'Raw SP Data'!N125</f>
        <v>0</v>
      </c>
      <c r="O125" s="1">
        <f>'Raw SP Data'!O125</f>
        <v>0</v>
      </c>
      <c r="P125" s="1">
        <f>'Raw SP Data'!P125</f>
        <v>0</v>
      </c>
      <c r="Q125" s="1">
        <f>'Raw SP Data'!Q125</f>
        <v>0</v>
      </c>
      <c r="R125" s="1">
        <f>'Raw SP Data'!R125</f>
        <v>0</v>
      </c>
      <c r="S125" s="1">
        <f>'Raw SP Data'!S125</f>
        <v>0</v>
      </c>
      <c r="T125" s="1">
        <f>'Raw SP Data'!T125</f>
        <v>0</v>
      </c>
      <c r="U125" s="1">
        <f>'Raw SP Data'!U125</f>
        <v>0</v>
      </c>
      <c r="V125" s="1">
        <f>'Raw SP Data'!V125</f>
        <v>0</v>
      </c>
      <c r="W125" s="1">
        <f>'Raw SP Data'!W125</f>
        <v>0</v>
      </c>
      <c r="X125" s="1">
        <f>'Raw SP Data'!X125</f>
        <v>0</v>
      </c>
      <c r="Y125" s="1">
        <f>'Raw SP Data'!Y125</f>
        <v>0</v>
      </c>
      <c r="Z125" s="1">
        <f>'Raw SP Data'!Z125</f>
        <v>0</v>
      </c>
      <c r="AA125" s="1">
        <f>'Raw SP Data'!AA125</f>
        <v>0</v>
      </c>
      <c r="AB125" s="1">
        <f>'Raw SP Data'!AB125</f>
        <v>0</v>
      </c>
      <c r="AC125" s="1">
        <f>'Raw SP Data'!AC125</f>
        <v>0</v>
      </c>
      <c r="AD125" s="1">
        <f>'Raw SP Data'!AD125</f>
        <v>0</v>
      </c>
      <c r="AE125" s="1">
        <f>'Raw SP Data'!AE125</f>
        <v>0</v>
      </c>
      <c r="AF125" s="1">
        <f>'Raw SP Data'!AF125</f>
        <v>0</v>
      </c>
      <c r="AG125" s="1">
        <f>'Raw SP Data'!AG125</f>
        <v>0</v>
      </c>
      <c r="AH125" s="1">
        <f>'Raw SP Data'!AH125</f>
        <v>0</v>
      </c>
      <c r="AI125" s="1">
        <f>'Raw SP Data'!AI125</f>
        <v>0</v>
      </c>
      <c r="AJ125" s="1">
        <f>'Raw SP Data'!AJ125</f>
        <v>0</v>
      </c>
      <c r="AK125" s="1">
        <f>'Raw SP Data'!AK125</f>
        <v>0</v>
      </c>
      <c r="AL125" s="1">
        <f>'Raw SP Data'!AL125</f>
        <v>0</v>
      </c>
      <c r="AM125" s="1">
        <f>'Raw SP Data'!AM125</f>
        <v>0</v>
      </c>
      <c r="AN125" s="1">
        <f>'Raw SP Data'!AN125</f>
        <v>0</v>
      </c>
      <c r="AO125" s="1">
        <f>'Raw SP Data'!AO125</f>
        <v>0</v>
      </c>
      <c r="AP125" s="1">
        <f>'Raw SP Data'!AP125</f>
        <v>0</v>
      </c>
      <c r="AQ125" s="1">
        <f>'Raw SP Data'!AQ125</f>
        <v>0</v>
      </c>
      <c r="AR125" s="1">
        <f>'Raw SP Data'!AR125</f>
        <v>0</v>
      </c>
      <c r="AS125" s="1">
        <f>'Raw SP Data'!AS125</f>
        <v>0</v>
      </c>
    </row>
    <row r="126" spans="1:45" x14ac:dyDescent="0.25">
      <c r="A126" s="1">
        <f>'Raw SP Data'!A126</f>
        <v>0</v>
      </c>
      <c r="B126" s="1">
        <f>'Raw SP Data'!B126</f>
        <v>0</v>
      </c>
      <c r="C126" s="1">
        <f>'Raw SP Data'!C126</f>
        <v>0</v>
      </c>
      <c r="D126" s="1">
        <f>'Raw SP Data'!D126</f>
        <v>0</v>
      </c>
      <c r="E126" s="1">
        <f>'Raw SP Data'!E126</f>
        <v>0</v>
      </c>
      <c r="F126" s="1">
        <f>'Raw SP Data'!F126</f>
        <v>0</v>
      </c>
      <c r="G126" s="1">
        <f>'Raw SP Data'!G126</f>
        <v>0</v>
      </c>
      <c r="H126" s="1">
        <f>'Raw SP Data'!H126</f>
        <v>0</v>
      </c>
      <c r="I126" s="1">
        <f>'Raw SP Data'!I126</f>
        <v>0</v>
      </c>
      <c r="J126" s="1">
        <f>'Raw SP Data'!J126</f>
        <v>0</v>
      </c>
      <c r="K126" s="1">
        <f>'Raw SP Data'!K126</f>
        <v>0</v>
      </c>
      <c r="L126" s="1">
        <f>'Raw SP Data'!L126</f>
        <v>0</v>
      </c>
      <c r="M126" s="1">
        <f>'Raw SP Data'!M126</f>
        <v>0</v>
      </c>
      <c r="N126" s="1">
        <f>'Raw SP Data'!N126</f>
        <v>0</v>
      </c>
      <c r="O126" s="1">
        <f>'Raw SP Data'!O126</f>
        <v>0</v>
      </c>
      <c r="P126" s="1">
        <f>'Raw SP Data'!P126</f>
        <v>0</v>
      </c>
      <c r="Q126" s="1">
        <f>'Raw SP Data'!Q126</f>
        <v>0</v>
      </c>
      <c r="R126" s="1">
        <f>'Raw SP Data'!R126</f>
        <v>0</v>
      </c>
      <c r="S126" s="1">
        <f>'Raw SP Data'!S126</f>
        <v>0</v>
      </c>
      <c r="T126" s="1">
        <f>'Raw SP Data'!T126</f>
        <v>0</v>
      </c>
      <c r="U126" s="1">
        <f>'Raw SP Data'!U126</f>
        <v>0</v>
      </c>
      <c r="V126" s="1">
        <f>'Raw SP Data'!V126</f>
        <v>0</v>
      </c>
      <c r="W126" s="1">
        <f>'Raw SP Data'!W126</f>
        <v>0</v>
      </c>
      <c r="X126" s="1">
        <f>'Raw SP Data'!X126</f>
        <v>0</v>
      </c>
      <c r="Y126" s="1">
        <f>'Raw SP Data'!Y126</f>
        <v>0</v>
      </c>
      <c r="Z126" s="1">
        <f>'Raw SP Data'!Z126</f>
        <v>0</v>
      </c>
      <c r="AA126" s="1">
        <f>'Raw SP Data'!AA126</f>
        <v>0</v>
      </c>
      <c r="AB126" s="1">
        <f>'Raw SP Data'!AB126</f>
        <v>0</v>
      </c>
      <c r="AC126" s="1">
        <f>'Raw SP Data'!AC126</f>
        <v>0</v>
      </c>
      <c r="AD126" s="1">
        <f>'Raw SP Data'!AD126</f>
        <v>0</v>
      </c>
      <c r="AE126" s="1">
        <f>'Raw SP Data'!AE126</f>
        <v>0</v>
      </c>
      <c r="AF126" s="1">
        <f>'Raw SP Data'!AF126</f>
        <v>0</v>
      </c>
      <c r="AG126" s="1">
        <f>'Raw SP Data'!AG126</f>
        <v>0</v>
      </c>
      <c r="AH126" s="1">
        <f>'Raw SP Data'!AH126</f>
        <v>0</v>
      </c>
      <c r="AI126" s="1">
        <f>'Raw SP Data'!AI126</f>
        <v>0</v>
      </c>
      <c r="AJ126" s="1">
        <f>'Raw SP Data'!AJ126</f>
        <v>0</v>
      </c>
      <c r="AK126" s="1">
        <f>'Raw SP Data'!AK126</f>
        <v>0</v>
      </c>
      <c r="AL126" s="1">
        <f>'Raw SP Data'!AL126</f>
        <v>0</v>
      </c>
      <c r="AM126" s="1">
        <f>'Raw SP Data'!AM126</f>
        <v>0</v>
      </c>
      <c r="AN126" s="1">
        <f>'Raw SP Data'!AN126</f>
        <v>0</v>
      </c>
      <c r="AO126" s="1">
        <f>'Raw SP Data'!AO126</f>
        <v>0</v>
      </c>
      <c r="AP126" s="1">
        <f>'Raw SP Data'!AP126</f>
        <v>0</v>
      </c>
      <c r="AQ126" s="1">
        <f>'Raw SP Data'!AQ126</f>
        <v>0</v>
      </c>
      <c r="AR126" s="1">
        <f>'Raw SP Data'!AR126</f>
        <v>0</v>
      </c>
      <c r="AS126" s="1">
        <f>'Raw SP Data'!AS126</f>
        <v>0</v>
      </c>
    </row>
    <row r="127" spans="1:45" x14ac:dyDescent="0.25">
      <c r="A127" s="1">
        <f>'Raw SP Data'!A127</f>
        <v>0</v>
      </c>
      <c r="B127" s="1">
        <f>'Raw SP Data'!B127</f>
        <v>0</v>
      </c>
      <c r="C127" s="1">
        <f>'Raw SP Data'!C127</f>
        <v>0</v>
      </c>
      <c r="D127" s="1">
        <f>'Raw SP Data'!D127</f>
        <v>0</v>
      </c>
      <c r="E127" s="1">
        <f>'Raw SP Data'!E127</f>
        <v>0</v>
      </c>
      <c r="F127" s="1">
        <f>'Raw SP Data'!F127</f>
        <v>0</v>
      </c>
      <c r="G127" s="1">
        <f>'Raw SP Data'!G127</f>
        <v>0</v>
      </c>
      <c r="H127" s="1">
        <f>'Raw SP Data'!H127</f>
        <v>0</v>
      </c>
      <c r="I127" s="1">
        <f>'Raw SP Data'!I127</f>
        <v>0</v>
      </c>
      <c r="J127" s="1">
        <f>'Raw SP Data'!J127</f>
        <v>0</v>
      </c>
      <c r="K127" s="1">
        <f>'Raw SP Data'!K127</f>
        <v>0</v>
      </c>
      <c r="L127" s="1">
        <f>'Raw SP Data'!L127</f>
        <v>0</v>
      </c>
      <c r="M127" s="1">
        <f>'Raw SP Data'!M127</f>
        <v>0</v>
      </c>
      <c r="N127" s="1">
        <f>'Raw SP Data'!N127</f>
        <v>0</v>
      </c>
      <c r="O127" s="1">
        <f>'Raw SP Data'!O127</f>
        <v>0</v>
      </c>
      <c r="P127" s="1">
        <f>'Raw SP Data'!P127</f>
        <v>0</v>
      </c>
      <c r="Q127" s="1">
        <f>'Raw SP Data'!Q127</f>
        <v>0</v>
      </c>
      <c r="R127" s="1">
        <f>'Raw SP Data'!R127</f>
        <v>0</v>
      </c>
      <c r="S127" s="1">
        <f>'Raw SP Data'!S127</f>
        <v>0</v>
      </c>
      <c r="T127" s="1">
        <f>'Raw SP Data'!T127</f>
        <v>0</v>
      </c>
      <c r="U127" s="1">
        <f>'Raw SP Data'!U127</f>
        <v>0</v>
      </c>
      <c r="V127" s="1">
        <f>'Raw SP Data'!V127</f>
        <v>0</v>
      </c>
      <c r="W127" s="1">
        <f>'Raw SP Data'!W127</f>
        <v>0</v>
      </c>
      <c r="X127" s="1">
        <f>'Raw SP Data'!X127</f>
        <v>0</v>
      </c>
      <c r="Y127" s="1">
        <f>'Raw SP Data'!Y127</f>
        <v>0</v>
      </c>
      <c r="Z127" s="1">
        <f>'Raw SP Data'!Z127</f>
        <v>0</v>
      </c>
      <c r="AA127" s="1">
        <f>'Raw SP Data'!AA127</f>
        <v>0</v>
      </c>
      <c r="AB127" s="1">
        <f>'Raw SP Data'!AB127</f>
        <v>0</v>
      </c>
      <c r="AC127" s="1">
        <f>'Raw SP Data'!AC127</f>
        <v>0</v>
      </c>
      <c r="AD127" s="1">
        <f>'Raw SP Data'!AD127</f>
        <v>0</v>
      </c>
      <c r="AE127" s="1">
        <f>'Raw SP Data'!AE127</f>
        <v>0</v>
      </c>
      <c r="AF127" s="1">
        <f>'Raw SP Data'!AF127</f>
        <v>0</v>
      </c>
      <c r="AG127" s="1">
        <f>'Raw SP Data'!AG127</f>
        <v>0</v>
      </c>
      <c r="AH127" s="1">
        <f>'Raw SP Data'!AH127</f>
        <v>0</v>
      </c>
      <c r="AI127" s="1">
        <f>'Raw SP Data'!AI127</f>
        <v>0</v>
      </c>
      <c r="AJ127" s="1">
        <f>'Raw SP Data'!AJ127</f>
        <v>0</v>
      </c>
      <c r="AK127" s="1">
        <f>'Raw SP Data'!AK127</f>
        <v>0</v>
      </c>
      <c r="AL127" s="1">
        <f>'Raw SP Data'!AL127</f>
        <v>0</v>
      </c>
      <c r="AM127" s="1">
        <f>'Raw SP Data'!AM127</f>
        <v>0</v>
      </c>
      <c r="AN127" s="1">
        <f>'Raw SP Data'!AN127</f>
        <v>0</v>
      </c>
      <c r="AO127" s="1">
        <f>'Raw SP Data'!AO127</f>
        <v>0</v>
      </c>
      <c r="AP127" s="1">
        <f>'Raw SP Data'!AP127</f>
        <v>0</v>
      </c>
      <c r="AQ127" s="1">
        <f>'Raw SP Data'!AQ127</f>
        <v>0</v>
      </c>
      <c r="AR127" s="1">
        <f>'Raw SP Data'!AR127</f>
        <v>0</v>
      </c>
      <c r="AS127" s="1">
        <f>'Raw SP Data'!AS127</f>
        <v>0</v>
      </c>
    </row>
    <row r="128" spans="1:45" x14ac:dyDescent="0.25">
      <c r="A128" s="1">
        <f>'Raw SP Data'!A128</f>
        <v>0</v>
      </c>
      <c r="B128" s="1">
        <f>'Raw SP Data'!B128</f>
        <v>0</v>
      </c>
      <c r="C128" s="1">
        <f>'Raw SP Data'!C128</f>
        <v>0</v>
      </c>
      <c r="D128" s="1">
        <f>'Raw SP Data'!D128</f>
        <v>0</v>
      </c>
      <c r="E128" s="1">
        <f>'Raw SP Data'!E128</f>
        <v>0</v>
      </c>
      <c r="F128" s="1">
        <f>'Raw SP Data'!F128</f>
        <v>0</v>
      </c>
      <c r="G128" s="1">
        <f>'Raw SP Data'!G128</f>
        <v>0</v>
      </c>
      <c r="H128" s="1">
        <f>'Raw SP Data'!H128</f>
        <v>0</v>
      </c>
      <c r="I128" s="1">
        <f>'Raw SP Data'!I128</f>
        <v>0</v>
      </c>
      <c r="J128" s="1">
        <f>'Raw SP Data'!J128</f>
        <v>0</v>
      </c>
      <c r="K128" s="1">
        <f>'Raw SP Data'!K128</f>
        <v>0</v>
      </c>
      <c r="L128" s="1">
        <f>'Raw SP Data'!L128</f>
        <v>0</v>
      </c>
      <c r="M128" s="1">
        <f>'Raw SP Data'!M128</f>
        <v>0</v>
      </c>
      <c r="N128" s="1">
        <f>'Raw SP Data'!N128</f>
        <v>0</v>
      </c>
      <c r="O128" s="1">
        <f>'Raw SP Data'!O128</f>
        <v>0</v>
      </c>
      <c r="P128" s="1">
        <f>'Raw SP Data'!P128</f>
        <v>0</v>
      </c>
      <c r="Q128" s="1">
        <f>'Raw SP Data'!Q128</f>
        <v>0</v>
      </c>
      <c r="R128" s="1">
        <f>'Raw SP Data'!R128</f>
        <v>0</v>
      </c>
      <c r="S128" s="1">
        <f>'Raw SP Data'!S128</f>
        <v>0</v>
      </c>
      <c r="T128" s="1">
        <f>'Raw SP Data'!T128</f>
        <v>0</v>
      </c>
      <c r="U128" s="1">
        <f>'Raw SP Data'!U128</f>
        <v>0</v>
      </c>
      <c r="V128" s="1">
        <f>'Raw SP Data'!V128</f>
        <v>0</v>
      </c>
      <c r="W128" s="1">
        <f>'Raw SP Data'!W128</f>
        <v>0</v>
      </c>
      <c r="X128" s="1">
        <f>'Raw SP Data'!X128</f>
        <v>0</v>
      </c>
      <c r="Y128" s="1">
        <f>'Raw SP Data'!Y128</f>
        <v>0</v>
      </c>
      <c r="Z128" s="1">
        <f>'Raw SP Data'!Z128</f>
        <v>0</v>
      </c>
      <c r="AA128" s="1">
        <f>'Raw SP Data'!AA128</f>
        <v>0</v>
      </c>
      <c r="AB128" s="1">
        <f>'Raw SP Data'!AB128</f>
        <v>0</v>
      </c>
      <c r="AC128" s="1">
        <f>'Raw SP Data'!AC128</f>
        <v>0</v>
      </c>
      <c r="AD128" s="1">
        <f>'Raw SP Data'!AD128</f>
        <v>0</v>
      </c>
      <c r="AE128" s="1">
        <f>'Raw SP Data'!AE128</f>
        <v>0</v>
      </c>
      <c r="AF128" s="1">
        <f>'Raw SP Data'!AF128</f>
        <v>0</v>
      </c>
      <c r="AG128" s="1">
        <f>'Raw SP Data'!AG128</f>
        <v>0</v>
      </c>
      <c r="AH128" s="1">
        <f>'Raw SP Data'!AH128</f>
        <v>0</v>
      </c>
      <c r="AI128" s="1">
        <f>'Raw SP Data'!AI128</f>
        <v>0</v>
      </c>
      <c r="AJ128" s="1">
        <f>'Raw SP Data'!AJ128</f>
        <v>0</v>
      </c>
      <c r="AK128" s="1">
        <f>'Raw SP Data'!AK128</f>
        <v>0</v>
      </c>
      <c r="AL128" s="1">
        <f>'Raw SP Data'!AL128</f>
        <v>0</v>
      </c>
      <c r="AM128" s="1">
        <f>'Raw SP Data'!AM128</f>
        <v>0</v>
      </c>
      <c r="AN128" s="1">
        <f>'Raw SP Data'!AN128</f>
        <v>0</v>
      </c>
      <c r="AO128" s="1">
        <f>'Raw SP Data'!AO128</f>
        <v>0</v>
      </c>
      <c r="AP128" s="1">
        <f>'Raw SP Data'!AP128</f>
        <v>0</v>
      </c>
      <c r="AQ128" s="1">
        <f>'Raw SP Data'!AQ128</f>
        <v>0</v>
      </c>
      <c r="AR128" s="1">
        <f>'Raw SP Data'!AR128</f>
        <v>0</v>
      </c>
      <c r="AS128" s="1">
        <f>'Raw SP Data'!AS128</f>
        <v>0</v>
      </c>
    </row>
    <row r="129" spans="1:45" x14ac:dyDescent="0.25">
      <c r="A129" s="1">
        <f>'Raw SP Data'!A129</f>
        <v>0</v>
      </c>
      <c r="B129" s="1">
        <f>'Raw SP Data'!B129</f>
        <v>0</v>
      </c>
      <c r="C129" s="1">
        <f>'Raw SP Data'!C129</f>
        <v>0</v>
      </c>
      <c r="D129" s="1">
        <f>'Raw SP Data'!D129</f>
        <v>0</v>
      </c>
      <c r="E129" s="1">
        <f>'Raw SP Data'!E129</f>
        <v>0</v>
      </c>
      <c r="F129" s="1">
        <f>'Raw SP Data'!F129</f>
        <v>0</v>
      </c>
      <c r="G129" s="1">
        <f>'Raw SP Data'!G129</f>
        <v>0</v>
      </c>
      <c r="H129" s="1">
        <f>'Raw SP Data'!H129</f>
        <v>0</v>
      </c>
      <c r="I129" s="1">
        <f>'Raw SP Data'!I129</f>
        <v>0</v>
      </c>
      <c r="J129" s="1">
        <f>'Raw SP Data'!J129</f>
        <v>0</v>
      </c>
      <c r="K129" s="1">
        <f>'Raw SP Data'!K129</f>
        <v>0</v>
      </c>
      <c r="L129" s="1">
        <f>'Raw SP Data'!L129</f>
        <v>0</v>
      </c>
      <c r="M129" s="1">
        <f>'Raw SP Data'!M129</f>
        <v>0</v>
      </c>
      <c r="N129" s="1">
        <f>'Raw SP Data'!N129</f>
        <v>0</v>
      </c>
      <c r="O129" s="1">
        <f>'Raw SP Data'!O129</f>
        <v>0</v>
      </c>
      <c r="P129" s="1">
        <f>'Raw SP Data'!P129</f>
        <v>0</v>
      </c>
      <c r="Q129" s="1">
        <f>'Raw SP Data'!Q129</f>
        <v>0</v>
      </c>
      <c r="R129" s="1">
        <f>'Raw SP Data'!R129</f>
        <v>0</v>
      </c>
      <c r="S129" s="1">
        <f>'Raw SP Data'!S129</f>
        <v>0</v>
      </c>
      <c r="T129" s="1">
        <f>'Raw SP Data'!T129</f>
        <v>0</v>
      </c>
      <c r="U129" s="1">
        <f>'Raw SP Data'!U129</f>
        <v>0</v>
      </c>
      <c r="V129" s="1">
        <f>'Raw SP Data'!V129</f>
        <v>0</v>
      </c>
      <c r="W129" s="1">
        <f>'Raw SP Data'!W129</f>
        <v>0</v>
      </c>
      <c r="X129" s="1">
        <f>'Raw SP Data'!X129</f>
        <v>0</v>
      </c>
      <c r="Y129" s="1">
        <f>'Raw SP Data'!Y129</f>
        <v>0</v>
      </c>
      <c r="Z129" s="1">
        <f>'Raw SP Data'!Z129</f>
        <v>0</v>
      </c>
      <c r="AA129" s="1">
        <f>'Raw SP Data'!AA129</f>
        <v>0</v>
      </c>
      <c r="AB129" s="1">
        <f>'Raw SP Data'!AB129</f>
        <v>0</v>
      </c>
      <c r="AC129" s="1">
        <f>'Raw SP Data'!AC129</f>
        <v>0</v>
      </c>
      <c r="AD129" s="1">
        <f>'Raw SP Data'!AD129</f>
        <v>0</v>
      </c>
      <c r="AE129" s="1">
        <f>'Raw SP Data'!AE129</f>
        <v>0</v>
      </c>
      <c r="AF129" s="1">
        <f>'Raw SP Data'!AF129</f>
        <v>0</v>
      </c>
      <c r="AG129" s="1">
        <f>'Raw SP Data'!AG129</f>
        <v>0</v>
      </c>
      <c r="AH129" s="1">
        <f>'Raw SP Data'!AH129</f>
        <v>0</v>
      </c>
      <c r="AI129" s="1">
        <f>'Raw SP Data'!AI129</f>
        <v>0</v>
      </c>
      <c r="AJ129" s="1">
        <f>'Raw SP Data'!AJ129</f>
        <v>0</v>
      </c>
      <c r="AK129" s="1">
        <f>'Raw SP Data'!AK129</f>
        <v>0</v>
      </c>
      <c r="AL129" s="1">
        <f>'Raw SP Data'!AL129</f>
        <v>0</v>
      </c>
      <c r="AM129" s="1">
        <f>'Raw SP Data'!AM129</f>
        <v>0</v>
      </c>
      <c r="AN129" s="1">
        <f>'Raw SP Data'!AN129</f>
        <v>0</v>
      </c>
      <c r="AO129" s="1">
        <f>'Raw SP Data'!AO129</f>
        <v>0</v>
      </c>
      <c r="AP129" s="1">
        <f>'Raw SP Data'!AP129</f>
        <v>0</v>
      </c>
      <c r="AQ129" s="1">
        <f>'Raw SP Data'!AQ129</f>
        <v>0</v>
      </c>
      <c r="AR129" s="1">
        <f>'Raw SP Data'!AR129</f>
        <v>0</v>
      </c>
      <c r="AS129" s="1">
        <f>'Raw SP Data'!AS129</f>
        <v>0</v>
      </c>
    </row>
    <row r="130" spans="1:45" x14ac:dyDescent="0.25">
      <c r="A130" s="1">
        <f>'Raw SP Data'!A130</f>
        <v>0</v>
      </c>
      <c r="B130" s="1">
        <f>'Raw SP Data'!B130</f>
        <v>0</v>
      </c>
      <c r="C130" s="1">
        <f>'Raw SP Data'!C130</f>
        <v>0</v>
      </c>
      <c r="D130" s="1">
        <f>'Raw SP Data'!D130</f>
        <v>0</v>
      </c>
      <c r="E130" s="1">
        <f>'Raw SP Data'!E130</f>
        <v>0</v>
      </c>
      <c r="F130" s="1">
        <f>'Raw SP Data'!F130</f>
        <v>0</v>
      </c>
      <c r="G130" s="1">
        <f>'Raw SP Data'!G130</f>
        <v>0</v>
      </c>
      <c r="H130" s="1">
        <f>'Raw SP Data'!H130</f>
        <v>0</v>
      </c>
      <c r="I130" s="1">
        <f>'Raw SP Data'!I130</f>
        <v>0</v>
      </c>
      <c r="J130" s="1">
        <f>'Raw SP Data'!J130</f>
        <v>0</v>
      </c>
      <c r="K130" s="1">
        <f>'Raw SP Data'!K130</f>
        <v>0</v>
      </c>
      <c r="L130" s="1">
        <f>'Raw SP Data'!L130</f>
        <v>0</v>
      </c>
      <c r="M130" s="1">
        <f>'Raw SP Data'!M130</f>
        <v>0</v>
      </c>
      <c r="N130" s="1">
        <f>'Raw SP Data'!N130</f>
        <v>0</v>
      </c>
      <c r="O130" s="1">
        <f>'Raw SP Data'!O130</f>
        <v>0</v>
      </c>
      <c r="P130" s="1">
        <f>'Raw SP Data'!P130</f>
        <v>0</v>
      </c>
      <c r="Q130" s="1">
        <f>'Raw SP Data'!Q130</f>
        <v>0</v>
      </c>
      <c r="R130" s="1">
        <f>'Raw SP Data'!R130</f>
        <v>0</v>
      </c>
      <c r="S130" s="1">
        <f>'Raw SP Data'!S130</f>
        <v>0</v>
      </c>
      <c r="T130" s="1">
        <f>'Raw SP Data'!T130</f>
        <v>0</v>
      </c>
      <c r="U130" s="1">
        <f>'Raw SP Data'!U130</f>
        <v>0</v>
      </c>
      <c r="V130" s="1">
        <f>'Raw SP Data'!V130</f>
        <v>0</v>
      </c>
      <c r="W130" s="1">
        <f>'Raw SP Data'!W130</f>
        <v>0</v>
      </c>
      <c r="X130" s="1">
        <f>'Raw SP Data'!X130</f>
        <v>0</v>
      </c>
      <c r="Y130" s="1">
        <f>'Raw SP Data'!Y130</f>
        <v>0</v>
      </c>
      <c r="Z130" s="1">
        <f>'Raw SP Data'!Z130</f>
        <v>0</v>
      </c>
      <c r="AA130" s="1">
        <f>'Raw SP Data'!AA130</f>
        <v>0</v>
      </c>
      <c r="AB130" s="1">
        <f>'Raw SP Data'!AB130</f>
        <v>0</v>
      </c>
      <c r="AC130" s="1">
        <f>'Raw SP Data'!AC130</f>
        <v>0</v>
      </c>
      <c r="AD130" s="1">
        <f>'Raw SP Data'!AD130</f>
        <v>0</v>
      </c>
      <c r="AE130" s="1">
        <f>'Raw SP Data'!AE130</f>
        <v>0</v>
      </c>
      <c r="AF130" s="1">
        <f>'Raw SP Data'!AF130</f>
        <v>0</v>
      </c>
      <c r="AG130" s="1">
        <f>'Raw SP Data'!AG130</f>
        <v>0</v>
      </c>
      <c r="AH130" s="1">
        <f>'Raw SP Data'!AH130</f>
        <v>0</v>
      </c>
      <c r="AI130" s="1">
        <f>'Raw SP Data'!AI130</f>
        <v>0</v>
      </c>
      <c r="AJ130" s="1">
        <f>'Raw SP Data'!AJ130</f>
        <v>0</v>
      </c>
      <c r="AK130" s="1">
        <f>'Raw SP Data'!AK130</f>
        <v>0</v>
      </c>
      <c r="AL130" s="1">
        <f>'Raw SP Data'!AL130</f>
        <v>0</v>
      </c>
      <c r="AM130" s="1">
        <f>'Raw SP Data'!AM130</f>
        <v>0</v>
      </c>
      <c r="AN130" s="1">
        <f>'Raw SP Data'!AN130</f>
        <v>0</v>
      </c>
      <c r="AO130" s="1">
        <f>'Raw SP Data'!AO130</f>
        <v>0</v>
      </c>
      <c r="AP130" s="1">
        <f>'Raw SP Data'!AP130</f>
        <v>0</v>
      </c>
      <c r="AQ130" s="1">
        <f>'Raw SP Data'!AQ130</f>
        <v>0</v>
      </c>
      <c r="AR130" s="1">
        <f>'Raw SP Data'!AR130</f>
        <v>0</v>
      </c>
      <c r="AS130" s="1">
        <f>'Raw SP Data'!AS130</f>
        <v>0</v>
      </c>
    </row>
    <row r="131" spans="1:45" x14ac:dyDescent="0.25">
      <c r="A131" s="1">
        <f>'Raw SP Data'!A131</f>
        <v>0</v>
      </c>
      <c r="B131" s="1">
        <f>'Raw SP Data'!B131</f>
        <v>0</v>
      </c>
      <c r="C131" s="1">
        <f>'Raw SP Data'!C131</f>
        <v>0</v>
      </c>
      <c r="D131" s="1">
        <f>'Raw SP Data'!D131</f>
        <v>0</v>
      </c>
      <c r="E131" s="1">
        <f>'Raw SP Data'!E131</f>
        <v>0</v>
      </c>
      <c r="F131" s="1">
        <f>'Raw SP Data'!F131</f>
        <v>0</v>
      </c>
      <c r="G131" s="1">
        <f>'Raw SP Data'!G131</f>
        <v>0</v>
      </c>
      <c r="H131" s="1">
        <f>'Raw SP Data'!H131</f>
        <v>0</v>
      </c>
      <c r="I131" s="1">
        <f>'Raw SP Data'!I131</f>
        <v>0</v>
      </c>
      <c r="J131" s="1">
        <f>'Raw SP Data'!J131</f>
        <v>0</v>
      </c>
      <c r="K131" s="1">
        <f>'Raw SP Data'!K131</f>
        <v>0</v>
      </c>
      <c r="L131" s="1">
        <f>'Raw SP Data'!L131</f>
        <v>0</v>
      </c>
      <c r="M131" s="1">
        <f>'Raw SP Data'!M131</f>
        <v>0</v>
      </c>
      <c r="N131" s="1">
        <f>'Raw SP Data'!N131</f>
        <v>0</v>
      </c>
      <c r="O131" s="1">
        <f>'Raw SP Data'!O131</f>
        <v>0</v>
      </c>
      <c r="P131" s="1">
        <f>'Raw SP Data'!P131</f>
        <v>0</v>
      </c>
      <c r="Q131" s="1">
        <f>'Raw SP Data'!Q131</f>
        <v>0</v>
      </c>
      <c r="R131" s="1">
        <f>'Raw SP Data'!R131</f>
        <v>0</v>
      </c>
      <c r="S131" s="1">
        <f>'Raw SP Data'!S131</f>
        <v>0</v>
      </c>
      <c r="T131" s="1">
        <f>'Raw SP Data'!T131</f>
        <v>0</v>
      </c>
      <c r="U131" s="1">
        <f>'Raw SP Data'!U131</f>
        <v>0</v>
      </c>
      <c r="V131" s="1">
        <f>'Raw SP Data'!V131</f>
        <v>0</v>
      </c>
      <c r="W131" s="1">
        <f>'Raw SP Data'!W131</f>
        <v>0</v>
      </c>
      <c r="X131" s="1">
        <f>'Raw SP Data'!X131</f>
        <v>0</v>
      </c>
      <c r="Y131" s="1">
        <f>'Raw SP Data'!Y131</f>
        <v>0</v>
      </c>
      <c r="Z131" s="1">
        <f>'Raw SP Data'!Z131</f>
        <v>0</v>
      </c>
      <c r="AA131" s="1">
        <f>'Raw SP Data'!AA131</f>
        <v>0</v>
      </c>
      <c r="AB131" s="1">
        <f>'Raw SP Data'!AB131</f>
        <v>0</v>
      </c>
      <c r="AC131" s="1">
        <f>'Raw SP Data'!AC131</f>
        <v>0</v>
      </c>
      <c r="AD131" s="1">
        <f>'Raw SP Data'!AD131</f>
        <v>0</v>
      </c>
      <c r="AE131" s="1">
        <f>'Raw SP Data'!AE131</f>
        <v>0</v>
      </c>
      <c r="AF131" s="1">
        <f>'Raw SP Data'!AF131</f>
        <v>0</v>
      </c>
      <c r="AG131" s="1">
        <f>'Raw SP Data'!AG131</f>
        <v>0</v>
      </c>
      <c r="AH131" s="1">
        <f>'Raw SP Data'!AH131</f>
        <v>0</v>
      </c>
      <c r="AI131" s="1">
        <f>'Raw SP Data'!AI131</f>
        <v>0</v>
      </c>
      <c r="AJ131" s="1">
        <f>'Raw SP Data'!AJ131</f>
        <v>0</v>
      </c>
      <c r="AK131" s="1">
        <f>'Raw SP Data'!AK131</f>
        <v>0</v>
      </c>
      <c r="AL131" s="1">
        <f>'Raw SP Data'!AL131</f>
        <v>0</v>
      </c>
      <c r="AM131" s="1">
        <f>'Raw SP Data'!AM131</f>
        <v>0</v>
      </c>
      <c r="AN131" s="1">
        <f>'Raw SP Data'!AN131</f>
        <v>0</v>
      </c>
      <c r="AO131" s="1">
        <f>'Raw SP Data'!AO131</f>
        <v>0</v>
      </c>
      <c r="AP131" s="1">
        <f>'Raw SP Data'!AP131</f>
        <v>0</v>
      </c>
      <c r="AQ131" s="1">
        <f>'Raw SP Data'!AQ131</f>
        <v>0</v>
      </c>
      <c r="AR131" s="1">
        <f>'Raw SP Data'!AR131</f>
        <v>0</v>
      </c>
      <c r="AS131" s="1">
        <f>'Raw SP Data'!AS131</f>
        <v>0</v>
      </c>
    </row>
    <row r="132" spans="1:45" x14ac:dyDescent="0.25">
      <c r="A132" s="1">
        <f>'Raw SP Data'!A132</f>
        <v>0</v>
      </c>
      <c r="B132" s="1">
        <f>'Raw SP Data'!B132</f>
        <v>0</v>
      </c>
      <c r="C132" s="1">
        <f>'Raw SP Data'!C132</f>
        <v>0</v>
      </c>
      <c r="D132" s="1">
        <f>'Raw SP Data'!D132</f>
        <v>0</v>
      </c>
      <c r="E132" s="1">
        <f>'Raw SP Data'!E132</f>
        <v>0</v>
      </c>
      <c r="F132" s="1">
        <f>'Raw SP Data'!F132</f>
        <v>0</v>
      </c>
      <c r="G132" s="1">
        <f>'Raw SP Data'!G132</f>
        <v>0</v>
      </c>
      <c r="H132" s="1">
        <f>'Raw SP Data'!H132</f>
        <v>0</v>
      </c>
      <c r="I132" s="1">
        <f>'Raw SP Data'!I132</f>
        <v>0</v>
      </c>
      <c r="J132" s="1">
        <f>'Raw SP Data'!J132</f>
        <v>0</v>
      </c>
      <c r="K132" s="1">
        <f>'Raw SP Data'!K132</f>
        <v>0</v>
      </c>
      <c r="L132" s="1">
        <f>'Raw SP Data'!L132</f>
        <v>0</v>
      </c>
      <c r="M132" s="1">
        <f>'Raw SP Data'!M132</f>
        <v>0</v>
      </c>
      <c r="N132" s="1">
        <f>'Raw SP Data'!N132</f>
        <v>0</v>
      </c>
      <c r="O132" s="1">
        <f>'Raw SP Data'!O132</f>
        <v>0</v>
      </c>
      <c r="P132" s="1">
        <f>'Raw SP Data'!P132</f>
        <v>0</v>
      </c>
      <c r="Q132" s="1">
        <f>'Raw SP Data'!Q132</f>
        <v>0</v>
      </c>
      <c r="R132" s="1">
        <f>'Raw SP Data'!R132</f>
        <v>0</v>
      </c>
      <c r="S132" s="1">
        <f>'Raw SP Data'!S132</f>
        <v>0</v>
      </c>
      <c r="T132" s="1">
        <f>'Raw SP Data'!T132</f>
        <v>0</v>
      </c>
      <c r="U132" s="1">
        <f>'Raw SP Data'!U132</f>
        <v>0</v>
      </c>
      <c r="V132" s="1">
        <f>'Raw SP Data'!V132</f>
        <v>0</v>
      </c>
      <c r="W132" s="1">
        <f>'Raw SP Data'!W132</f>
        <v>0</v>
      </c>
      <c r="X132" s="1">
        <f>'Raw SP Data'!X132</f>
        <v>0</v>
      </c>
      <c r="Y132" s="1">
        <f>'Raw SP Data'!Y132</f>
        <v>0</v>
      </c>
      <c r="Z132" s="1">
        <f>'Raw SP Data'!Z132</f>
        <v>0</v>
      </c>
      <c r="AA132" s="1">
        <f>'Raw SP Data'!AA132</f>
        <v>0</v>
      </c>
      <c r="AB132" s="1">
        <f>'Raw SP Data'!AB132</f>
        <v>0</v>
      </c>
      <c r="AC132" s="1">
        <f>'Raw SP Data'!AC132</f>
        <v>0</v>
      </c>
      <c r="AD132" s="1">
        <f>'Raw SP Data'!AD132</f>
        <v>0</v>
      </c>
      <c r="AE132" s="1">
        <f>'Raw SP Data'!AE132</f>
        <v>0</v>
      </c>
      <c r="AF132" s="1">
        <f>'Raw SP Data'!AF132</f>
        <v>0</v>
      </c>
      <c r="AG132" s="1">
        <f>'Raw SP Data'!AG132</f>
        <v>0</v>
      </c>
      <c r="AH132" s="1">
        <f>'Raw SP Data'!AH132</f>
        <v>0</v>
      </c>
      <c r="AI132" s="1">
        <f>'Raw SP Data'!AI132</f>
        <v>0</v>
      </c>
      <c r="AJ132" s="1">
        <f>'Raw SP Data'!AJ132</f>
        <v>0</v>
      </c>
      <c r="AK132" s="1">
        <f>'Raw SP Data'!AK132</f>
        <v>0</v>
      </c>
      <c r="AL132" s="1">
        <f>'Raw SP Data'!AL132</f>
        <v>0</v>
      </c>
      <c r="AM132" s="1">
        <f>'Raw SP Data'!AM132</f>
        <v>0</v>
      </c>
      <c r="AN132" s="1">
        <f>'Raw SP Data'!AN132</f>
        <v>0</v>
      </c>
      <c r="AO132" s="1">
        <f>'Raw SP Data'!AO132</f>
        <v>0</v>
      </c>
      <c r="AP132" s="1">
        <f>'Raw SP Data'!AP132</f>
        <v>0</v>
      </c>
      <c r="AQ132" s="1">
        <f>'Raw SP Data'!AQ132</f>
        <v>0</v>
      </c>
      <c r="AR132" s="1">
        <f>'Raw SP Data'!AR132</f>
        <v>0</v>
      </c>
      <c r="AS132" s="1">
        <f>'Raw SP Data'!AS132</f>
        <v>0</v>
      </c>
    </row>
    <row r="133" spans="1:45" x14ac:dyDescent="0.25">
      <c r="A133" s="1">
        <f>'Raw SP Data'!A133</f>
        <v>0</v>
      </c>
      <c r="B133" s="1">
        <f>'Raw SP Data'!B133</f>
        <v>0</v>
      </c>
      <c r="C133" s="1">
        <f>'Raw SP Data'!C133</f>
        <v>0</v>
      </c>
      <c r="D133" s="1">
        <f>'Raw SP Data'!D133</f>
        <v>0</v>
      </c>
      <c r="E133" s="1">
        <f>'Raw SP Data'!E133</f>
        <v>0</v>
      </c>
      <c r="F133" s="1">
        <f>'Raw SP Data'!F133</f>
        <v>0</v>
      </c>
      <c r="G133" s="1">
        <f>'Raw SP Data'!G133</f>
        <v>0</v>
      </c>
      <c r="H133" s="1">
        <f>'Raw SP Data'!H133</f>
        <v>0</v>
      </c>
      <c r="I133" s="1">
        <f>'Raw SP Data'!I133</f>
        <v>0</v>
      </c>
      <c r="J133" s="1">
        <f>'Raw SP Data'!J133</f>
        <v>0</v>
      </c>
      <c r="K133" s="1">
        <f>'Raw SP Data'!K133</f>
        <v>0</v>
      </c>
      <c r="L133" s="1">
        <f>'Raw SP Data'!L133</f>
        <v>0</v>
      </c>
      <c r="M133" s="1">
        <f>'Raw SP Data'!M133</f>
        <v>0</v>
      </c>
      <c r="N133" s="1">
        <f>'Raw SP Data'!N133</f>
        <v>0</v>
      </c>
      <c r="O133" s="1">
        <f>'Raw SP Data'!O133</f>
        <v>0</v>
      </c>
      <c r="P133" s="1">
        <f>'Raw SP Data'!P133</f>
        <v>0</v>
      </c>
      <c r="Q133" s="1">
        <f>'Raw SP Data'!Q133</f>
        <v>0</v>
      </c>
      <c r="R133" s="1">
        <f>'Raw SP Data'!R133</f>
        <v>0</v>
      </c>
      <c r="S133" s="1">
        <f>'Raw SP Data'!S133</f>
        <v>0</v>
      </c>
      <c r="T133" s="1">
        <f>'Raw SP Data'!T133</f>
        <v>0</v>
      </c>
      <c r="U133" s="1">
        <f>'Raw SP Data'!U133</f>
        <v>0</v>
      </c>
      <c r="V133" s="1">
        <f>'Raw SP Data'!V133</f>
        <v>0</v>
      </c>
      <c r="W133" s="1">
        <f>'Raw SP Data'!W133</f>
        <v>0</v>
      </c>
      <c r="X133" s="1">
        <f>'Raw SP Data'!X133</f>
        <v>0</v>
      </c>
      <c r="Y133" s="1">
        <f>'Raw SP Data'!Y133</f>
        <v>0</v>
      </c>
      <c r="Z133" s="1">
        <f>'Raw SP Data'!Z133</f>
        <v>0</v>
      </c>
      <c r="AA133" s="1">
        <f>'Raw SP Data'!AA133</f>
        <v>0</v>
      </c>
      <c r="AB133" s="1">
        <f>'Raw SP Data'!AB133</f>
        <v>0</v>
      </c>
      <c r="AC133" s="1">
        <f>'Raw SP Data'!AC133</f>
        <v>0</v>
      </c>
      <c r="AD133" s="1">
        <f>'Raw SP Data'!AD133</f>
        <v>0</v>
      </c>
      <c r="AE133" s="1">
        <f>'Raw SP Data'!AE133</f>
        <v>0</v>
      </c>
      <c r="AF133" s="1">
        <f>'Raw SP Data'!AF133</f>
        <v>0</v>
      </c>
      <c r="AG133" s="1">
        <f>'Raw SP Data'!AG133</f>
        <v>0</v>
      </c>
      <c r="AH133" s="1">
        <f>'Raw SP Data'!AH133</f>
        <v>0</v>
      </c>
      <c r="AI133" s="1">
        <f>'Raw SP Data'!AI133</f>
        <v>0</v>
      </c>
      <c r="AJ133" s="1">
        <f>'Raw SP Data'!AJ133</f>
        <v>0</v>
      </c>
      <c r="AK133" s="1">
        <f>'Raw SP Data'!AK133</f>
        <v>0</v>
      </c>
      <c r="AL133" s="1">
        <f>'Raw SP Data'!AL133</f>
        <v>0</v>
      </c>
      <c r="AM133" s="1">
        <f>'Raw SP Data'!AM133</f>
        <v>0</v>
      </c>
      <c r="AN133" s="1">
        <f>'Raw SP Data'!AN133</f>
        <v>0</v>
      </c>
      <c r="AO133" s="1">
        <f>'Raw SP Data'!AO133</f>
        <v>0</v>
      </c>
      <c r="AP133" s="1">
        <f>'Raw SP Data'!AP133</f>
        <v>0</v>
      </c>
      <c r="AQ133" s="1">
        <f>'Raw SP Data'!AQ133</f>
        <v>0</v>
      </c>
      <c r="AR133" s="1">
        <f>'Raw SP Data'!AR133</f>
        <v>0</v>
      </c>
      <c r="AS133" s="1">
        <f>'Raw SP Data'!AS133</f>
        <v>0</v>
      </c>
    </row>
    <row r="134" spans="1:45" x14ac:dyDescent="0.25">
      <c r="A134" s="1">
        <f>'Raw SP Data'!A134</f>
        <v>0</v>
      </c>
      <c r="B134" s="1">
        <f>'Raw SP Data'!B134</f>
        <v>0</v>
      </c>
      <c r="C134" s="1">
        <f>'Raw SP Data'!C134</f>
        <v>0</v>
      </c>
      <c r="D134" s="1">
        <f>'Raw SP Data'!D134</f>
        <v>0</v>
      </c>
      <c r="E134" s="1">
        <f>'Raw SP Data'!E134</f>
        <v>0</v>
      </c>
      <c r="F134" s="1">
        <f>'Raw SP Data'!F134</f>
        <v>0</v>
      </c>
      <c r="G134" s="1">
        <f>'Raw SP Data'!G134</f>
        <v>0</v>
      </c>
      <c r="H134" s="1">
        <f>'Raw SP Data'!H134</f>
        <v>0</v>
      </c>
      <c r="I134" s="1">
        <f>'Raw SP Data'!I134</f>
        <v>0</v>
      </c>
      <c r="J134" s="1">
        <f>'Raw SP Data'!J134</f>
        <v>0</v>
      </c>
      <c r="K134" s="1">
        <f>'Raw SP Data'!K134</f>
        <v>0</v>
      </c>
      <c r="L134" s="1">
        <f>'Raw SP Data'!L134</f>
        <v>0</v>
      </c>
      <c r="M134" s="1">
        <f>'Raw SP Data'!M134</f>
        <v>0</v>
      </c>
      <c r="N134" s="1">
        <f>'Raw SP Data'!N134</f>
        <v>0</v>
      </c>
      <c r="O134" s="1">
        <f>'Raw SP Data'!O134</f>
        <v>0</v>
      </c>
      <c r="P134" s="1">
        <f>'Raw SP Data'!P134</f>
        <v>0</v>
      </c>
      <c r="Q134" s="1">
        <f>'Raw SP Data'!Q134</f>
        <v>0</v>
      </c>
      <c r="R134" s="1">
        <f>'Raw SP Data'!R134</f>
        <v>0</v>
      </c>
      <c r="S134" s="1">
        <f>'Raw SP Data'!S134</f>
        <v>0</v>
      </c>
      <c r="T134" s="1">
        <f>'Raw SP Data'!T134</f>
        <v>0</v>
      </c>
      <c r="U134" s="1">
        <f>'Raw SP Data'!U134</f>
        <v>0</v>
      </c>
      <c r="V134" s="1">
        <f>'Raw SP Data'!V134</f>
        <v>0</v>
      </c>
      <c r="W134" s="1">
        <f>'Raw SP Data'!W134</f>
        <v>0</v>
      </c>
      <c r="X134" s="1">
        <f>'Raw SP Data'!X134</f>
        <v>0</v>
      </c>
      <c r="Y134" s="1">
        <f>'Raw SP Data'!Y134</f>
        <v>0</v>
      </c>
      <c r="Z134" s="1">
        <f>'Raw SP Data'!Z134</f>
        <v>0</v>
      </c>
      <c r="AA134" s="1">
        <f>'Raw SP Data'!AA134</f>
        <v>0</v>
      </c>
      <c r="AB134" s="1">
        <f>'Raw SP Data'!AB134</f>
        <v>0</v>
      </c>
      <c r="AC134" s="1">
        <f>'Raw SP Data'!AC134</f>
        <v>0</v>
      </c>
      <c r="AD134" s="1">
        <f>'Raw SP Data'!AD134</f>
        <v>0</v>
      </c>
      <c r="AE134" s="1">
        <f>'Raw SP Data'!AE134</f>
        <v>0</v>
      </c>
      <c r="AF134" s="1">
        <f>'Raw SP Data'!AF134</f>
        <v>0</v>
      </c>
      <c r="AG134" s="1">
        <f>'Raw SP Data'!AG134</f>
        <v>0</v>
      </c>
      <c r="AH134" s="1">
        <f>'Raw SP Data'!AH134</f>
        <v>0</v>
      </c>
      <c r="AI134" s="1">
        <f>'Raw SP Data'!AI134</f>
        <v>0</v>
      </c>
      <c r="AJ134" s="1">
        <f>'Raw SP Data'!AJ134</f>
        <v>0</v>
      </c>
      <c r="AK134" s="1">
        <f>'Raw SP Data'!AK134</f>
        <v>0</v>
      </c>
      <c r="AL134" s="1">
        <f>'Raw SP Data'!AL134</f>
        <v>0</v>
      </c>
      <c r="AM134" s="1">
        <f>'Raw SP Data'!AM134</f>
        <v>0</v>
      </c>
      <c r="AN134" s="1">
        <f>'Raw SP Data'!AN134</f>
        <v>0</v>
      </c>
      <c r="AO134" s="1">
        <f>'Raw SP Data'!AO134</f>
        <v>0</v>
      </c>
      <c r="AP134" s="1">
        <f>'Raw SP Data'!AP134</f>
        <v>0</v>
      </c>
      <c r="AQ134" s="1">
        <f>'Raw SP Data'!AQ134</f>
        <v>0</v>
      </c>
      <c r="AR134" s="1">
        <f>'Raw SP Data'!AR134</f>
        <v>0</v>
      </c>
      <c r="AS134" s="1">
        <f>'Raw SP Data'!AS134</f>
        <v>0</v>
      </c>
    </row>
    <row r="135" spans="1:45" x14ac:dyDescent="0.25">
      <c r="A135" s="1">
        <f>'Raw SP Data'!A135</f>
        <v>0</v>
      </c>
      <c r="B135" s="1">
        <f>'Raw SP Data'!B135</f>
        <v>0</v>
      </c>
      <c r="C135" s="1">
        <f>'Raw SP Data'!C135</f>
        <v>0</v>
      </c>
      <c r="D135" s="1">
        <f>'Raw SP Data'!D135</f>
        <v>0</v>
      </c>
      <c r="E135" s="1">
        <f>'Raw SP Data'!E135</f>
        <v>0</v>
      </c>
      <c r="F135" s="1">
        <f>'Raw SP Data'!F135</f>
        <v>0</v>
      </c>
      <c r="G135" s="1">
        <f>'Raw SP Data'!G135</f>
        <v>0</v>
      </c>
      <c r="H135" s="1">
        <f>'Raw SP Data'!H135</f>
        <v>0</v>
      </c>
      <c r="I135" s="1">
        <f>'Raw SP Data'!I135</f>
        <v>0</v>
      </c>
      <c r="J135" s="1">
        <f>'Raw SP Data'!J135</f>
        <v>0</v>
      </c>
      <c r="K135" s="1">
        <f>'Raw SP Data'!K135</f>
        <v>0</v>
      </c>
      <c r="L135" s="1">
        <f>'Raw SP Data'!L135</f>
        <v>0</v>
      </c>
      <c r="M135" s="1">
        <f>'Raw SP Data'!M135</f>
        <v>0</v>
      </c>
      <c r="N135" s="1">
        <f>'Raw SP Data'!N135</f>
        <v>0</v>
      </c>
      <c r="O135" s="1">
        <f>'Raw SP Data'!O135</f>
        <v>0</v>
      </c>
      <c r="P135" s="1">
        <f>'Raw SP Data'!P135</f>
        <v>0</v>
      </c>
      <c r="Q135" s="1">
        <f>'Raw SP Data'!Q135</f>
        <v>0</v>
      </c>
      <c r="R135" s="1">
        <f>'Raw SP Data'!R135</f>
        <v>0</v>
      </c>
      <c r="S135" s="1">
        <f>'Raw SP Data'!S135</f>
        <v>0</v>
      </c>
      <c r="T135" s="1">
        <f>'Raw SP Data'!T135</f>
        <v>0</v>
      </c>
      <c r="U135" s="1">
        <f>'Raw SP Data'!U135</f>
        <v>0</v>
      </c>
      <c r="V135" s="1">
        <f>'Raw SP Data'!V135</f>
        <v>0</v>
      </c>
      <c r="W135" s="1">
        <f>'Raw SP Data'!W135</f>
        <v>0</v>
      </c>
      <c r="X135" s="1">
        <f>'Raw SP Data'!X135</f>
        <v>0</v>
      </c>
      <c r="Y135" s="1">
        <f>'Raw SP Data'!Y135</f>
        <v>0</v>
      </c>
      <c r="Z135" s="1">
        <f>'Raw SP Data'!Z135</f>
        <v>0</v>
      </c>
      <c r="AA135" s="1">
        <f>'Raw SP Data'!AA135</f>
        <v>0</v>
      </c>
      <c r="AB135" s="1">
        <f>'Raw SP Data'!AB135</f>
        <v>0</v>
      </c>
      <c r="AC135" s="1">
        <f>'Raw SP Data'!AC135</f>
        <v>0</v>
      </c>
      <c r="AD135" s="1">
        <f>'Raw SP Data'!AD135</f>
        <v>0</v>
      </c>
      <c r="AE135" s="1">
        <f>'Raw SP Data'!AE135</f>
        <v>0</v>
      </c>
      <c r="AF135" s="1">
        <f>'Raw SP Data'!AF135</f>
        <v>0</v>
      </c>
      <c r="AG135" s="1">
        <f>'Raw SP Data'!AG135</f>
        <v>0</v>
      </c>
      <c r="AH135" s="1">
        <f>'Raw SP Data'!AH135</f>
        <v>0</v>
      </c>
      <c r="AI135" s="1">
        <f>'Raw SP Data'!AI135</f>
        <v>0</v>
      </c>
      <c r="AJ135" s="1">
        <f>'Raw SP Data'!AJ135</f>
        <v>0</v>
      </c>
      <c r="AK135" s="1">
        <f>'Raw SP Data'!AK135</f>
        <v>0</v>
      </c>
      <c r="AL135" s="1">
        <f>'Raw SP Data'!AL135</f>
        <v>0</v>
      </c>
      <c r="AM135" s="1">
        <f>'Raw SP Data'!AM135</f>
        <v>0</v>
      </c>
      <c r="AN135" s="1">
        <f>'Raw SP Data'!AN135</f>
        <v>0</v>
      </c>
      <c r="AO135" s="1">
        <f>'Raw SP Data'!AO135</f>
        <v>0</v>
      </c>
      <c r="AP135" s="1">
        <f>'Raw SP Data'!AP135</f>
        <v>0</v>
      </c>
      <c r="AQ135" s="1">
        <f>'Raw SP Data'!AQ135</f>
        <v>0</v>
      </c>
      <c r="AR135" s="1">
        <f>'Raw SP Data'!AR135</f>
        <v>0</v>
      </c>
      <c r="AS135" s="1">
        <f>'Raw SP Data'!AS135</f>
        <v>0</v>
      </c>
    </row>
    <row r="136" spans="1:45" x14ac:dyDescent="0.25">
      <c r="A136" s="1">
        <f>'Raw SP Data'!A136</f>
        <v>0</v>
      </c>
      <c r="B136" s="1">
        <f>'Raw SP Data'!B136</f>
        <v>0</v>
      </c>
      <c r="C136" s="1">
        <f>'Raw SP Data'!C136</f>
        <v>0</v>
      </c>
      <c r="D136" s="1">
        <f>'Raw SP Data'!D136</f>
        <v>0</v>
      </c>
      <c r="E136" s="1">
        <f>'Raw SP Data'!E136</f>
        <v>0</v>
      </c>
      <c r="F136" s="1">
        <f>'Raw SP Data'!F136</f>
        <v>0</v>
      </c>
      <c r="G136" s="1">
        <f>'Raw SP Data'!G136</f>
        <v>0</v>
      </c>
      <c r="H136" s="1">
        <f>'Raw SP Data'!H136</f>
        <v>0</v>
      </c>
      <c r="I136" s="1">
        <f>'Raw SP Data'!I136</f>
        <v>0</v>
      </c>
      <c r="J136" s="1">
        <f>'Raw SP Data'!J136</f>
        <v>0</v>
      </c>
      <c r="K136" s="1">
        <f>'Raw SP Data'!K136</f>
        <v>0</v>
      </c>
      <c r="L136" s="1">
        <f>'Raw SP Data'!L136</f>
        <v>0</v>
      </c>
      <c r="M136" s="1">
        <f>'Raw SP Data'!M136</f>
        <v>0</v>
      </c>
      <c r="N136" s="1">
        <f>'Raw SP Data'!N136</f>
        <v>0</v>
      </c>
      <c r="O136" s="1">
        <f>'Raw SP Data'!O136</f>
        <v>0</v>
      </c>
      <c r="P136" s="1">
        <f>'Raw SP Data'!P136</f>
        <v>0</v>
      </c>
      <c r="Q136" s="1">
        <f>'Raw SP Data'!Q136</f>
        <v>0</v>
      </c>
      <c r="R136" s="1">
        <f>'Raw SP Data'!R136</f>
        <v>0</v>
      </c>
      <c r="S136" s="1">
        <f>'Raw SP Data'!S136</f>
        <v>0</v>
      </c>
      <c r="T136" s="1">
        <f>'Raw SP Data'!T136</f>
        <v>0</v>
      </c>
      <c r="U136" s="1">
        <f>'Raw SP Data'!U136</f>
        <v>0</v>
      </c>
      <c r="V136" s="1">
        <f>'Raw SP Data'!V136</f>
        <v>0</v>
      </c>
      <c r="W136" s="1">
        <f>'Raw SP Data'!W136</f>
        <v>0</v>
      </c>
      <c r="X136" s="1">
        <f>'Raw SP Data'!X136</f>
        <v>0</v>
      </c>
      <c r="Y136" s="1">
        <f>'Raw SP Data'!Y136</f>
        <v>0</v>
      </c>
      <c r="Z136" s="1">
        <f>'Raw SP Data'!Z136</f>
        <v>0</v>
      </c>
      <c r="AA136" s="1">
        <f>'Raw SP Data'!AA136</f>
        <v>0</v>
      </c>
      <c r="AB136" s="1">
        <f>'Raw SP Data'!AB136</f>
        <v>0</v>
      </c>
      <c r="AC136" s="1">
        <f>'Raw SP Data'!AC136</f>
        <v>0</v>
      </c>
      <c r="AD136" s="1">
        <f>'Raw SP Data'!AD136</f>
        <v>0</v>
      </c>
      <c r="AE136" s="1">
        <f>'Raw SP Data'!AE136</f>
        <v>0</v>
      </c>
      <c r="AF136" s="1">
        <f>'Raw SP Data'!AF136</f>
        <v>0</v>
      </c>
      <c r="AG136" s="1">
        <f>'Raw SP Data'!AG136</f>
        <v>0</v>
      </c>
      <c r="AH136" s="1">
        <f>'Raw SP Data'!AH136</f>
        <v>0</v>
      </c>
      <c r="AI136" s="1">
        <f>'Raw SP Data'!AI136</f>
        <v>0</v>
      </c>
      <c r="AJ136" s="1">
        <f>'Raw SP Data'!AJ136</f>
        <v>0</v>
      </c>
      <c r="AK136" s="1">
        <f>'Raw SP Data'!AK136</f>
        <v>0</v>
      </c>
      <c r="AL136" s="1">
        <f>'Raw SP Data'!AL136</f>
        <v>0</v>
      </c>
      <c r="AM136" s="1">
        <f>'Raw SP Data'!AM136</f>
        <v>0</v>
      </c>
      <c r="AN136" s="1">
        <f>'Raw SP Data'!AN136</f>
        <v>0</v>
      </c>
      <c r="AO136" s="1">
        <f>'Raw SP Data'!AO136</f>
        <v>0</v>
      </c>
      <c r="AP136" s="1">
        <f>'Raw SP Data'!AP136</f>
        <v>0</v>
      </c>
      <c r="AQ136" s="1">
        <f>'Raw SP Data'!AQ136</f>
        <v>0</v>
      </c>
      <c r="AR136" s="1">
        <f>'Raw SP Data'!AR136</f>
        <v>0</v>
      </c>
      <c r="AS136" s="1">
        <f>'Raw SP Data'!AS136</f>
        <v>0</v>
      </c>
    </row>
    <row r="137" spans="1:45" x14ac:dyDescent="0.25">
      <c r="A137" s="1">
        <f>'Raw SP Data'!A137</f>
        <v>0</v>
      </c>
      <c r="B137" s="1">
        <f>'Raw SP Data'!B137</f>
        <v>0</v>
      </c>
      <c r="C137" s="1">
        <f>'Raw SP Data'!C137</f>
        <v>0</v>
      </c>
      <c r="D137" s="1">
        <f>'Raw SP Data'!D137</f>
        <v>0</v>
      </c>
      <c r="E137" s="1">
        <f>'Raw SP Data'!E137</f>
        <v>0</v>
      </c>
      <c r="F137" s="1">
        <f>'Raw SP Data'!F137</f>
        <v>0</v>
      </c>
      <c r="G137" s="1">
        <f>'Raw SP Data'!G137</f>
        <v>0</v>
      </c>
      <c r="H137" s="1">
        <f>'Raw SP Data'!H137</f>
        <v>0</v>
      </c>
      <c r="I137" s="1">
        <f>'Raw SP Data'!I137</f>
        <v>0</v>
      </c>
      <c r="J137" s="1">
        <f>'Raw SP Data'!J137</f>
        <v>0</v>
      </c>
      <c r="K137" s="1">
        <f>'Raw SP Data'!K137</f>
        <v>0</v>
      </c>
      <c r="L137" s="1">
        <f>'Raw SP Data'!L137</f>
        <v>0</v>
      </c>
      <c r="M137" s="1">
        <f>'Raw SP Data'!M137</f>
        <v>0</v>
      </c>
      <c r="N137" s="1">
        <f>'Raw SP Data'!N137</f>
        <v>0</v>
      </c>
      <c r="O137" s="1">
        <f>'Raw SP Data'!O137</f>
        <v>0</v>
      </c>
      <c r="P137" s="1">
        <f>'Raw SP Data'!P137</f>
        <v>0</v>
      </c>
      <c r="Q137" s="1">
        <f>'Raw SP Data'!Q137</f>
        <v>0</v>
      </c>
      <c r="R137" s="1">
        <f>'Raw SP Data'!R137</f>
        <v>0</v>
      </c>
      <c r="S137" s="1">
        <f>'Raw SP Data'!S137</f>
        <v>0</v>
      </c>
      <c r="T137" s="1">
        <f>'Raw SP Data'!T137</f>
        <v>0</v>
      </c>
      <c r="U137" s="1">
        <f>'Raw SP Data'!U137</f>
        <v>0</v>
      </c>
      <c r="V137" s="1">
        <f>'Raw SP Data'!V137</f>
        <v>0</v>
      </c>
      <c r="W137" s="1">
        <f>'Raw SP Data'!W137</f>
        <v>0</v>
      </c>
      <c r="X137" s="1">
        <f>'Raw SP Data'!X137</f>
        <v>0</v>
      </c>
      <c r="Y137" s="1">
        <f>'Raw SP Data'!Y137</f>
        <v>0</v>
      </c>
      <c r="Z137" s="1">
        <f>'Raw SP Data'!Z137</f>
        <v>0</v>
      </c>
      <c r="AA137" s="1">
        <f>'Raw SP Data'!AA137</f>
        <v>0</v>
      </c>
      <c r="AB137" s="1">
        <f>'Raw SP Data'!AB137</f>
        <v>0</v>
      </c>
      <c r="AC137" s="1">
        <f>'Raw SP Data'!AC137</f>
        <v>0</v>
      </c>
      <c r="AD137" s="1">
        <f>'Raw SP Data'!AD137</f>
        <v>0</v>
      </c>
      <c r="AE137" s="1">
        <f>'Raw SP Data'!AE137</f>
        <v>0</v>
      </c>
      <c r="AF137" s="1">
        <f>'Raw SP Data'!AF137</f>
        <v>0</v>
      </c>
      <c r="AG137" s="1">
        <f>'Raw SP Data'!AG137</f>
        <v>0</v>
      </c>
      <c r="AH137" s="1">
        <f>'Raw SP Data'!AH137</f>
        <v>0</v>
      </c>
      <c r="AI137" s="1">
        <f>'Raw SP Data'!AI137</f>
        <v>0</v>
      </c>
      <c r="AJ137" s="1">
        <f>'Raw SP Data'!AJ137</f>
        <v>0</v>
      </c>
      <c r="AK137" s="1">
        <f>'Raw SP Data'!AK137</f>
        <v>0</v>
      </c>
      <c r="AL137" s="1">
        <f>'Raw SP Data'!AL137</f>
        <v>0</v>
      </c>
      <c r="AM137" s="1">
        <f>'Raw SP Data'!AM137</f>
        <v>0</v>
      </c>
      <c r="AN137" s="1">
        <f>'Raw SP Data'!AN137</f>
        <v>0</v>
      </c>
      <c r="AO137" s="1">
        <f>'Raw SP Data'!AO137</f>
        <v>0</v>
      </c>
      <c r="AP137" s="1">
        <f>'Raw SP Data'!AP137</f>
        <v>0</v>
      </c>
      <c r="AQ137" s="1">
        <f>'Raw SP Data'!AQ137</f>
        <v>0</v>
      </c>
      <c r="AR137" s="1">
        <f>'Raw SP Data'!AR137</f>
        <v>0</v>
      </c>
      <c r="AS137" s="1">
        <f>'Raw SP Data'!AS137</f>
        <v>0</v>
      </c>
    </row>
    <row r="138" spans="1:45" x14ac:dyDescent="0.25">
      <c r="A138" s="1">
        <f>'Raw SP Data'!A138</f>
        <v>0</v>
      </c>
      <c r="B138" s="1">
        <f>'Raw SP Data'!B138</f>
        <v>0</v>
      </c>
      <c r="C138" s="1">
        <f>'Raw SP Data'!C138</f>
        <v>0</v>
      </c>
      <c r="D138" s="1">
        <f>'Raw SP Data'!D138</f>
        <v>0</v>
      </c>
      <c r="E138" s="1">
        <f>'Raw SP Data'!E138</f>
        <v>0</v>
      </c>
      <c r="F138" s="1">
        <f>'Raw SP Data'!F138</f>
        <v>0</v>
      </c>
      <c r="G138" s="1">
        <f>'Raw SP Data'!G138</f>
        <v>0</v>
      </c>
      <c r="H138" s="1">
        <f>'Raw SP Data'!H138</f>
        <v>0</v>
      </c>
      <c r="I138" s="1">
        <f>'Raw SP Data'!I138</f>
        <v>0</v>
      </c>
      <c r="J138" s="1">
        <f>'Raw SP Data'!J138</f>
        <v>0</v>
      </c>
      <c r="K138" s="1">
        <f>'Raw SP Data'!K138</f>
        <v>0</v>
      </c>
      <c r="L138" s="1">
        <f>'Raw SP Data'!L138</f>
        <v>0</v>
      </c>
      <c r="M138" s="1">
        <f>'Raw SP Data'!M138</f>
        <v>0</v>
      </c>
      <c r="N138" s="1">
        <f>'Raw SP Data'!N138</f>
        <v>0</v>
      </c>
      <c r="O138" s="1">
        <f>'Raw SP Data'!O138</f>
        <v>0</v>
      </c>
      <c r="P138" s="1">
        <f>'Raw SP Data'!P138</f>
        <v>0</v>
      </c>
      <c r="Q138" s="1">
        <f>'Raw SP Data'!Q138</f>
        <v>0</v>
      </c>
      <c r="R138" s="1">
        <f>'Raw SP Data'!R138</f>
        <v>0</v>
      </c>
      <c r="S138" s="1">
        <f>'Raw SP Data'!S138</f>
        <v>0</v>
      </c>
      <c r="T138" s="1">
        <f>'Raw SP Data'!T138</f>
        <v>0</v>
      </c>
      <c r="U138" s="1">
        <f>'Raw SP Data'!U138</f>
        <v>0</v>
      </c>
      <c r="V138" s="1">
        <f>'Raw SP Data'!V138</f>
        <v>0</v>
      </c>
      <c r="W138" s="1">
        <f>'Raw SP Data'!W138</f>
        <v>0</v>
      </c>
      <c r="X138" s="1">
        <f>'Raw SP Data'!X138</f>
        <v>0</v>
      </c>
      <c r="Y138" s="1">
        <f>'Raw SP Data'!Y138</f>
        <v>0</v>
      </c>
      <c r="Z138" s="1">
        <f>'Raw SP Data'!Z138</f>
        <v>0</v>
      </c>
      <c r="AA138" s="1">
        <f>'Raw SP Data'!AA138</f>
        <v>0</v>
      </c>
      <c r="AB138" s="1">
        <f>'Raw SP Data'!AB138</f>
        <v>0</v>
      </c>
      <c r="AC138" s="1">
        <f>'Raw SP Data'!AC138</f>
        <v>0</v>
      </c>
      <c r="AD138" s="1">
        <f>'Raw SP Data'!AD138</f>
        <v>0</v>
      </c>
      <c r="AE138" s="1">
        <f>'Raw SP Data'!AE138</f>
        <v>0</v>
      </c>
      <c r="AF138" s="1">
        <f>'Raw SP Data'!AF138</f>
        <v>0</v>
      </c>
      <c r="AG138" s="1">
        <f>'Raw SP Data'!AG138</f>
        <v>0</v>
      </c>
      <c r="AH138" s="1">
        <f>'Raw SP Data'!AH138</f>
        <v>0</v>
      </c>
      <c r="AI138" s="1">
        <f>'Raw SP Data'!AI138</f>
        <v>0</v>
      </c>
      <c r="AJ138" s="1">
        <f>'Raw SP Data'!AJ138</f>
        <v>0</v>
      </c>
      <c r="AK138" s="1">
        <f>'Raw SP Data'!AK138</f>
        <v>0</v>
      </c>
      <c r="AL138" s="1">
        <f>'Raw SP Data'!AL138</f>
        <v>0</v>
      </c>
      <c r="AM138" s="1">
        <f>'Raw SP Data'!AM138</f>
        <v>0</v>
      </c>
      <c r="AN138" s="1">
        <f>'Raw SP Data'!AN138</f>
        <v>0</v>
      </c>
      <c r="AO138" s="1">
        <f>'Raw SP Data'!AO138</f>
        <v>0</v>
      </c>
      <c r="AP138" s="1">
        <f>'Raw SP Data'!AP138</f>
        <v>0</v>
      </c>
      <c r="AQ138" s="1">
        <f>'Raw SP Data'!AQ138</f>
        <v>0</v>
      </c>
      <c r="AR138" s="1">
        <f>'Raw SP Data'!AR138</f>
        <v>0</v>
      </c>
      <c r="AS138" s="1">
        <f>'Raw SP Data'!AS138</f>
        <v>0</v>
      </c>
    </row>
    <row r="139" spans="1:45" x14ac:dyDescent="0.25">
      <c r="A139" s="1">
        <f>'Raw SP Data'!A139</f>
        <v>0</v>
      </c>
      <c r="B139" s="1">
        <f>'Raw SP Data'!B139</f>
        <v>0</v>
      </c>
      <c r="C139" s="1">
        <f>'Raw SP Data'!C139</f>
        <v>0</v>
      </c>
      <c r="D139" s="1">
        <f>'Raw SP Data'!D139</f>
        <v>0</v>
      </c>
      <c r="E139" s="1">
        <f>'Raw SP Data'!E139</f>
        <v>0</v>
      </c>
      <c r="F139" s="1">
        <f>'Raw SP Data'!F139</f>
        <v>0</v>
      </c>
      <c r="G139" s="1">
        <f>'Raw SP Data'!G139</f>
        <v>0</v>
      </c>
      <c r="H139" s="1">
        <f>'Raw SP Data'!H139</f>
        <v>0</v>
      </c>
      <c r="I139" s="1">
        <f>'Raw SP Data'!I139</f>
        <v>0</v>
      </c>
      <c r="J139" s="1">
        <f>'Raw SP Data'!J139</f>
        <v>0</v>
      </c>
      <c r="K139" s="1">
        <f>'Raw SP Data'!K139</f>
        <v>0</v>
      </c>
      <c r="L139" s="1">
        <f>'Raw SP Data'!L139</f>
        <v>0</v>
      </c>
      <c r="M139" s="1">
        <f>'Raw SP Data'!M139</f>
        <v>0</v>
      </c>
      <c r="N139" s="1">
        <f>'Raw SP Data'!N139</f>
        <v>0</v>
      </c>
      <c r="O139" s="1">
        <f>'Raw SP Data'!O139</f>
        <v>0</v>
      </c>
      <c r="P139" s="1">
        <f>'Raw SP Data'!P139</f>
        <v>0</v>
      </c>
      <c r="Q139" s="1">
        <f>'Raw SP Data'!Q139</f>
        <v>0</v>
      </c>
      <c r="R139" s="1">
        <f>'Raw SP Data'!R139</f>
        <v>0</v>
      </c>
      <c r="S139" s="1">
        <f>'Raw SP Data'!S139</f>
        <v>0</v>
      </c>
      <c r="T139" s="1">
        <f>'Raw SP Data'!T139</f>
        <v>0</v>
      </c>
      <c r="U139" s="1">
        <f>'Raw SP Data'!U139</f>
        <v>0</v>
      </c>
      <c r="V139" s="1">
        <f>'Raw SP Data'!V139</f>
        <v>0</v>
      </c>
      <c r="W139" s="1">
        <f>'Raw SP Data'!W139</f>
        <v>0</v>
      </c>
      <c r="X139" s="1">
        <f>'Raw SP Data'!X139</f>
        <v>0</v>
      </c>
      <c r="Y139" s="1">
        <f>'Raw SP Data'!Y139</f>
        <v>0</v>
      </c>
      <c r="Z139" s="1">
        <f>'Raw SP Data'!Z139</f>
        <v>0</v>
      </c>
      <c r="AA139" s="1">
        <f>'Raw SP Data'!AA139</f>
        <v>0</v>
      </c>
      <c r="AB139" s="1">
        <f>'Raw SP Data'!AB139</f>
        <v>0</v>
      </c>
      <c r="AC139" s="1">
        <f>'Raw SP Data'!AC139</f>
        <v>0</v>
      </c>
      <c r="AD139" s="1">
        <f>'Raw SP Data'!AD139</f>
        <v>0</v>
      </c>
      <c r="AE139" s="1">
        <f>'Raw SP Data'!AE139</f>
        <v>0</v>
      </c>
      <c r="AF139" s="1">
        <f>'Raw SP Data'!AF139</f>
        <v>0</v>
      </c>
      <c r="AG139" s="1">
        <f>'Raw SP Data'!AG139</f>
        <v>0</v>
      </c>
      <c r="AH139" s="1">
        <f>'Raw SP Data'!AH139</f>
        <v>0</v>
      </c>
      <c r="AI139" s="1">
        <f>'Raw SP Data'!AI139</f>
        <v>0</v>
      </c>
      <c r="AJ139" s="1">
        <f>'Raw SP Data'!AJ139</f>
        <v>0</v>
      </c>
      <c r="AK139" s="1">
        <f>'Raw SP Data'!AK139</f>
        <v>0</v>
      </c>
      <c r="AL139" s="1">
        <f>'Raw SP Data'!AL139</f>
        <v>0</v>
      </c>
      <c r="AM139" s="1">
        <f>'Raw SP Data'!AM139</f>
        <v>0</v>
      </c>
      <c r="AN139" s="1">
        <f>'Raw SP Data'!AN139</f>
        <v>0</v>
      </c>
      <c r="AO139" s="1">
        <f>'Raw SP Data'!AO139</f>
        <v>0</v>
      </c>
      <c r="AP139" s="1">
        <f>'Raw SP Data'!AP139</f>
        <v>0</v>
      </c>
      <c r="AQ139" s="1">
        <f>'Raw SP Data'!AQ139</f>
        <v>0</v>
      </c>
      <c r="AR139" s="1">
        <f>'Raw SP Data'!AR139</f>
        <v>0</v>
      </c>
      <c r="AS139" s="1">
        <f>'Raw SP Data'!AS139</f>
        <v>0</v>
      </c>
    </row>
    <row r="140" spans="1:45" x14ac:dyDescent="0.25">
      <c r="A140" s="1">
        <f>'Raw SP Data'!A140</f>
        <v>0</v>
      </c>
      <c r="B140" s="1">
        <f>'Raw SP Data'!B140</f>
        <v>0</v>
      </c>
      <c r="C140" s="1">
        <f>'Raw SP Data'!C140</f>
        <v>0</v>
      </c>
      <c r="D140" s="1">
        <f>'Raw SP Data'!D140</f>
        <v>0</v>
      </c>
      <c r="E140" s="1">
        <f>'Raw SP Data'!E140</f>
        <v>0</v>
      </c>
      <c r="F140" s="1">
        <f>'Raw SP Data'!F140</f>
        <v>0</v>
      </c>
      <c r="G140" s="1">
        <f>'Raw SP Data'!G140</f>
        <v>0</v>
      </c>
      <c r="H140" s="1">
        <f>'Raw SP Data'!H140</f>
        <v>0</v>
      </c>
      <c r="I140" s="1">
        <f>'Raw SP Data'!I140</f>
        <v>0</v>
      </c>
      <c r="J140" s="1">
        <f>'Raw SP Data'!J140</f>
        <v>0</v>
      </c>
      <c r="K140" s="1">
        <f>'Raw SP Data'!K140</f>
        <v>0</v>
      </c>
      <c r="L140" s="1">
        <f>'Raw SP Data'!L140</f>
        <v>0</v>
      </c>
      <c r="M140" s="1">
        <f>'Raw SP Data'!M140</f>
        <v>0</v>
      </c>
      <c r="N140" s="1">
        <f>'Raw SP Data'!N140</f>
        <v>0</v>
      </c>
      <c r="O140" s="1">
        <f>'Raw SP Data'!O140</f>
        <v>0</v>
      </c>
      <c r="P140" s="1">
        <f>'Raw SP Data'!P140</f>
        <v>0</v>
      </c>
      <c r="Q140" s="1">
        <f>'Raw SP Data'!Q140</f>
        <v>0</v>
      </c>
      <c r="R140" s="1">
        <f>'Raw SP Data'!R140</f>
        <v>0</v>
      </c>
      <c r="S140" s="1">
        <f>'Raw SP Data'!S140</f>
        <v>0</v>
      </c>
      <c r="T140" s="1">
        <f>'Raw SP Data'!T140</f>
        <v>0</v>
      </c>
      <c r="U140" s="1">
        <f>'Raw SP Data'!U140</f>
        <v>0</v>
      </c>
      <c r="V140" s="1">
        <f>'Raw SP Data'!V140</f>
        <v>0</v>
      </c>
      <c r="W140" s="1">
        <f>'Raw SP Data'!W140</f>
        <v>0</v>
      </c>
      <c r="X140" s="1">
        <f>'Raw SP Data'!X140</f>
        <v>0</v>
      </c>
      <c r="Y140" s="1">
        <f>'Raw SP Data'!Y140</f>
        <v>0</v>
      </c>
      <c r="Z140" s="1">
        <f>'Raw SP Data'!Z140</f>
        <v>0</v>
      </c>
      <c r="AA140" s="1">
        <f>'Raw SP Data'!AA140</f>
        <v>0</v>
      </c>
      <c r="AB140" s="1">
        <f>'Raw SP Data'!AB140</f>
        <v>0</v>
      </c>
      <c r="AC140" s="1">
        <f>'Raw SP Data'!AC140</f>
        <v>0</v>
      </c>
      <c r="AD140" s="1">
        <f>'Raw SP Data'!AD140</f>
        <v>0</v>
      </c>
      <c r="AE140" s="1">
        <f>'Raw SP Data'!AE140</f>
        <v>0</v>
      </c>
      <c r="AF140" s="1">
        <f>'Raw SP Data'!AF140</f>
        <v>0</v>
      </c>
      <c r="AG140" s="1">
        <f>'Raw SP Data'!AG140</f>
        <v>0</v>
      </c>
      <c r="AH140" s="1">
        <f>'Raw SP Data'!AH140</f>
        <v>0</v>
      </c>
      <c r="AI140" s="1">
        <f>'Raw SP Data'!AI140</f>
        <v>0</v>
      </c>
      <c r="AJ140" s="1">
        <f>'Raw SP Data'!AJ140</f>
        <v>0</v>
      </c>
      <c r="AK140" s="1">
        <f>'Raw SP Data'!AK140</f>
        <v>0</v>
      </c>
      <c r="AL140" s="1">
        <f>'Raw SP Data'!AL140</f>
        <v>0</v>
      </c>
      <c r="AM140" s="1">
        <f>'Raw SP Data'!AM140</f>
        <v>0</v>
      </c>
      <c r="AN140" s="1">
        <f>'Raw SP Data'!AN140</f>
        <v>0</v>
      </c>
      <c r="AO140" s="1">
        <f>'Raw SP Data'!AO140</f>
        <v>0</v>
      </c>
      <c r="AP140" s="1">
        <f>'Raw SP Data'!AP140</f>
        <v>0</v>
      </c>
      <c r="AQ140" s="1">
        <f>'Raw SP Data'!AQ140</f>
        <v>0</v>
      </c>
      <c r="AR140" s="1">
        <f>'Raw SP Data'!AR140</f>
        <v>0</v>
      </c>
      <c r="AS140" s="1">
        <f>'Raw SP Data'!AS140</f>
        <v>0</v>
      </c>
    </row>
    <row r="141" spans="1:45" x14ac:dyDescent="0.25">
      <c r="A141" s="1">
        <f>'Raw SP Data'!A141</f>
        <v>0</v>
      </c>
      <c r="B141" s="1">
        <f>'Raw SP Data'!B141</f>
        <v>0</v>
      </c>
      <c r="C141" s="1">
        <f>'Raw SP Data'!C141</f>
        <v>0</v>
      </c>
      <c r="D141" s="1">
        <f>'Raw SP Data'!D141</f>
        <v>0</v>
      </c>
      <c r="E141" s="1">
        <f>'Raw SP Data'!E141</f>
        <v>0</v>
      </c>
      <c r="F141" s="1">
        <f>'Raw SP Data'!F141</f>
        <v>0</v>
      </c>
      <c r="G141" s="1">
        <f>'Raw SP Data'!G141</f>
        <v>0</v>
      </c>
      <c r="H141" s="1">
        <f>'Raw SP Data'!H141</f>
        <v>0</v>
      </c>
      <c r="I141" s="1">
        <f>'Raw SP Data'!I141</f>
        <v>0</v>
      </c>
      <c r="J141" s="1">
        <f>'Raw SP Data'!J141</f>
        <v>0</v>
      </c>
      <c r="K141" s="1">
        <f>'Raw SP Data'!K141</f>
        <v>0</v>
      </c>
      <c r="L141" s="1">
        <f>'Raw SP Data'!L141</f>
        <v>0</v>
      </c>
      <c r="M141" s="1">
        <f>'Raw SP Data'!M141</f>
        <v>0</v>
      </c>
      <c r="N141" s="1">
        <f>'Raw SP Data'!N141</f>
        <v>0</v>
      </c>
      <c r="O141" s="1">
        <f>'Raw SP Data'!O141</f>
        <v>0</v>
      </c>
      <c r="P141" s="1">
        <f>'Raw SP Data'!P141</f>
        <v>0</v>
      </c>
      <c r="Q141" s="1">
        <f>'Raw SP Data'!Q141</f>
        <v>0</v>
      </c>
      <c r="R141" s="1">
        <f>'Raw SP Data'!R141</f>
        <v>0</v>
      </c>
      <c r="S141" s="1">
        <f>'Raw SP Data'!S141</f>
        <v>0</v>
      </c>
      <c r="T141" s="1">
        <f>'Raw SP Data'!T141</f>
        <v>0</v>
      </c>
      <c r="U141" s="1">
        <f>'Raw SP Data'!U141</f>
        <v>0</v>
      </c>
      <c r="V141" s="1">
        <f>'Raw SP Data'!V141</f>
        <v>0</v>
      </c>
      <c r="W141" s="1">
        <f>'Raw SP Data'!W141</f>
        <v>0</v>
      </c>
      <c r="X141" s="1">
        <f>'Raw SP Data'!X141</f>
        <v>0</v>
      </c>
      <c r="Y141" s="1">
        <f>'Raw SP Data'!Y141</f>
        <v>0</v>
      </c>
      <c r="Z141" s="1">
        <f>'Raw SP Data'!Z141</f>
        <v>0</v>
      </c>
      <c r="AA141" s="1">
        <f>'Raw SP Data'!AA141</f>
        <v>0</v>
      </c>
      <c r="AB141" s="1">
        <f>'Raw SP Data'!AB141</f>
        <v>0</v>
      </c>
      <c r="AC141" s="1">
        <f>'Raw SP Data'!AC141</f>
        <v>0</v>
      </c>
      <c r="AD141" s="1">
        <f>'Raw SP Data'!AD141</f>
        <v>0</v>
      </c>
      <c r="AE141" s="1">
        <f>'Raw SP Data'!AE141</f>
        <v>0</v>
      </c>
      <c r="AF141" s="1">
        <f>'Raw SP Data'!AF141</f>
        <v>0</v>
      </c>
      <c r="AG141" s="1">
        <f>'Raw SP Data'!AG141</f>
        <v>0</v>
      </c>
      <c r="AH141" s="1">
        <f>'Raw SP Data'!AH141</f>
        <v>0</v>
      </c>
      <c r="AI141" s="1">
        <f>'Raw SP Data'!AI141</f>
        <v>0</v>
      </c>
      <c r="AJ141" s="1">
        <f>'Raw SP Data'!AJ141</f>
        <v>0</v>
      </c>
      <c r="AK141" s="1">
        <f>'Raw SP Data'!AK141</f>
        <v>0</v>
      </c>
      <c r="AL141" s="1">
        <f>'Raw SP Data'!AL141</f>
        <v>0</v>
      </c>
      <c r="AM141" s="1">
        <f>'Raw SP Data'!AM141</f>
        <v>0</v>
      </c>
      <c r="AN141" s="1">
        <f>'Raw SP Data'!AN141</f>
        <v>0</v>
      </c>
      <c r="AO141" s="1">
        <f>'Raw SP Data'!AO141</f>
        <v>0</v>
      </c>
      <c r="AP141" s="1">
        <f>'Raw SP Data'!AP141</f>
        <v>0</v>
      </c>
      <c r="AQ141" s="1">
        <f>'Raw SP Data'!AQ141</f>
        <v>0</v>
      </c>
      <c r="AR141" s="1">
        <f>'Raw SP Data'!AR141</f>
        <v>0</v>
      </c>
      <c r="AS141" s="1">
        <f>'Raw SP Data'!AS141</f>
        <v>0</v>
      </c>
    </row>
    <row r="142" spans="1:45" x14ac:dyDescent="0.25">
      <c r="A142" s="1">
        <f>'Raw SP Data'!A142</f>
        <v>0</v>
      </c>
      <c r="B142" s="1">
        <f>'Raw SP Data'!B142</f>
        <v>0</v>
      </c>
      <c r="C142" s="1">
        <f>'Raw SP Data'!C142</f>
        <v>0</v>
      </c>
      <c r="D142" s="1">
        <f>'Raw SP Data'!D142</f>
        <v>0</v>
      </c>
      <c r="E142" s="1">
        <f>'Raw SP Data'!E142</f>
        <v>0</v>
      </c>
      <c r="F142" s="1">
        <f>'Raw SP Data'!F142</f>
        <v>0</v>
      </c>
      <c r="G142" s="1">
        <f>'Raw SP Data'!G142</f>
        <v>0</v>
      </c>
      <c r="H142" s="1">
        <f>'Raw SP Data'!H142</f>
        <v>0</v>
      </c>
      <c r="I142" s="1">
        <f>'Raw SP Data'!I142</f>
        <v>0</v>
      </c>
      <c r="J142" s="1">
        <f>'Raw SP Data'!J142</f>
        <v>0</v>
      </c>
      <c r="K142" s="1">
        <f>'Raw SP Data'!K142</f>
        <v>0</v>
      </c>
      <c r="L142" s="1">
        <f>'Raw SP Data'!L142</f>
        <v>0</v>
      </c>
      <c r="M142" s="1">
        <f>'Raw SP Data'!M142</f>
        <v>0</v>
      </c>
      <c r="N142" s="1">
        <f>'Raw SP Data'!N142</f>
        <v>0</v>
      </c>
      <c r="O142" s="1">
        <f>'Raw SP Data'!O142</f>
        <v>0</v>
      </c>
      <c r="P142" s="1">
        <f>'Raw SP Data'!P142</f>
        <v>0</v>
      </c>
      <c r="Q142" s="1">
        <f>'Raw SP Data'!Q142</f>
        <v>0</v>
      </c>
      <c r="R142" s="1">
        <f>'Raw SP Data'!R142</f>
        <v>0</v>
      </c>
      <c r="S142" s="1">
        <f>'Raw SP Data'!S142</f>
        <v>0</v>
      </c>
      <c r="T142" s="1">
        <f>'Raw SP Data'!T142</f>
        <v>0</v>
      </c>
      <c r="U142" s="1">
        <f>'Raw SP Data'!U142</f>
        <v>0</v>
      </c>
      <c r="V142" s="1">
        <f>'Raw SP Data'!V142</f>
        <v>0</v>
      </c>
      <c r="W142" s="1">
        <f>'Raw SP Data'!W142</f>
        <v>0</v>
      </c>
      <c r="X142" s="1">
        <f>'Raw SP Data'!X142</f>
        <v>0</v>
      </c>
      <c r="Y142" s="1">
        <f>'Raw SP Data'!Y142</f>
        <v>0</v>
      </c>
      <c r="Z142" s="1">
        <f>'Raw SP Data'!Z142</f>
        <v>0</v>
      </c>
      <c r="AA142" s="1">
        <f>'Raw SP Data'!AA142</f>
        <v>0</v>
      </c>
      <c r="AB142" s="1">
        <f>'Raw SP Data'!AB142</f>
        <v>0</v>
      </c>
      <c r="AC142" s="1">
        <f>'Raw SP Data'!AC142</f>
        <v>0</v>
      </c>
      <c r="AD142" s="1">
        <f>'Raw SP Data'!AD142</f>
        <v>0</v>
      </c>
      <c r="AE142" s="1">
        <f>'Raw SP Data'!AE142</f>
        <v>0</v>
      </c>
      <c r="AF142" s="1">
        <f>'Raw SP Data'!AF142</f>
        <v>0</v>
      </c>
      <c r="AG142" s="1">
        <f>'Raw SP Data'!AG142</f>
        <v>0</v>
      </c>
      <c r="AH142" s="1">
        <f>'Raw SP Data'!AH142</f>
        <v>0</v>
      </c>
      <c r="AI142" s="1">
        <f>'Raw SP Data'!AI142</f>
        <v>0</v>
      </c>
      <c r="AJ142" s="1">
        <f>'Raw SP Data'!AJ142</f>
        <v>0</v>
      </c>
      <c r="AK142" s="1">
        <f>'Raw SP Data'!AK142</f>
        <v>0</v>
      </c>
      <c r="AL142" s="1">
        <f>'Raw SP Data'!AL142</f>
        <v>0</v>
      </c>
      <c r="AM142" s="1">
        <f>'Raw SP Data'!AM142</f>
        <v>0</v>
      </c>
      <c r="AN142" s="1">
        <f>'Raw SP Data'!AN142</f>
        <v>0</v>
      </c>
      <c r="AO142" s="1">
        <f>'Raw SP Data'!AO142</f>
        <v>0</v>
      </c>
      <c r="AP142" s="1">
        <f>'Raw SP Data'!AP142</f>
        <v>0</v>
      </c>
      <c r="AQ142" s="1">
        <f>'Raw SP Data'!AQ142</f>
        <v>0</v>
      </c>
      <c r="AR142" s="1">
        <f>'Raw SP Data'!AR142</f>
        <v>0</v>
      </c>
      <c r="AS142" s="1">
        <f>'Raw SP Data'!AS142</f>
        <v>0</v>
      </c>
    </row>
    <row r="143" spans="1:45" x14ac:dyDescent="0.25">
      <c r="A143" s="1">
        <f>'Raw SP Data'!A143</f>
        <v>0</v>
      </c>
      <c r="B143" s="1">
        <f>'Raw SP Data'!B143</f>
        <v>0</v>
      </c>
      <c r="C143" s="1">
        <f>'Raw SP Data'!C143</f>
        <v>0</v>
      </c>
      <c r="D143" s="1">
        <f>'Raw SP Data'!D143</f>
        <v>0</v>
      </c>
      <c r="E143" s="1">
        <f>'Raw SP Data'!E143</f>
        <v>0</v>
      </c>
      <c r="F143" s="1">
        <f>'Raw SP Data'!F143</f>
        <v>0</v>
      </c>
      <c r="G143" s="1">
        <f>'Raw SP Data'!G143</f>
        <v>0</v>
      </c>
      <c r="H143" s="1">
        <f>'Raw SP Data'!H143</f>
        <v>0</v>
      </c>
      <c r="I143" s="1">
        <f>'Raw SP Data'!I143</f>
        <v>0</v>
      </c>
      <c r="J143" s="1">
        <f>'Raw SP Data'!J143</f>
        <v>0</v>
      </c>
      <c r="K143" s="1">
        <f>'Raw SP Data'!K143</f>
        <v>0</v>
      </c>
      <c r="L143" s="1">
        <f>'Raw SP Data'!L143</f>
        <v>0</v>
      </c>
      <c r="M143" s="1">
        <f>'Raw SP Data'!M143</f>
        <v>0</v>
      </c>
      <c r="N143" s="1">
        <f>'Raw SP Data'!N143</f>
        <v>0</v>
      </c>
      <c r="O143" s="1">
        <f>'Raw SP Data'!O143</f>
        <v>0</v>
      </c>
      <c r="P143" s="1">
        <f>'Raw SP Data'!P143</f>
        <v>0</v>
      </c>
      <c r="Q143" s="1">
        <f>'Raw SP Data'!Q143</f>
        <v>0</v>
      </c>
      <c r="R143" s="1">
        <f>'Raw SP Data'!R143</f>
        <v>0</v>
      </c>
      <c r="S143" s="1">
        <f>'Raw SP Data'!S143</f>
        <v>0</v>
      </c>
      <c r="T143" s="1">
        <f>'Raw SP Data'!T143</f>
        <v>0</v>
      </c>
      <c r="U143" s="1">
        <f>'Raw SP Data'!U143</f>
        <v>0</v>
      </c>
      <c r="V143" s="1">
        <f>'Raw SP Data'!V143</f>
        <v>0</v>
      </c>
      <c r="W143" s="1">
        <f>'Raw SP Data'!W143</f>
        <v>0</v>
      </c>
      <c r="X143" s="1">
        <f>'Raw SP Data'!X143</f>
        <v>0</v>
      </c>
      <c r="Y143" s="1">
        <f>'Raw SP Data'!Y143</f>
        <v>0</v>
      </c>
      <c r="Z143" s="1">
        <f>'Raw SP Data'!Z143</f>
        <v>0</v>
      </c>
      <c r="AA143" s="1">
        <f>'Raw SP Data'!AA143</f>
        <v>0</v>
      </c>
      <c r="AB143" s="1">
        <f>'Raw SP Data'!AB143</f>
        <v>0</v>
      </c>
      <c r="AC143" s="1">
        <f>'Raw SP Data'!AC143</f>
        <v>0</v>
      </c>
      <c r="AD143" s="1">
        <f>'Raw SP Data'!AD143</f>
        <v>0</v>
      </c>
      <c r="AE143" s="1">
        <f>'Raw SP Data'!AE143</f>
        <v>0</v>
      </c>
      <c r="AF143" s="1">
        <f>'Raw SP Data'!AF143</f>
        <v>0</v>
      </c>
      <c r="AG143" s="1">
        <f>'Raw SP Data'!AG143</f>
        <v>0</v>
      </c>
      <c r="AH143" s="1">
        <f>'Raw SP Data'!AH143</f>
        <v>0</v>
      </c>
      <c r="AI143" s="1">
        <f>'Raw SP Data'!AI143</f>
        <v>0</v>
      </c>
      <c r="AJ143" s="1">
        <f>'Raw SP Data'!AJ143</f>
        <v>0</v>
      </c>
      <c r="AK143" s="1">
        <f>'Raw SP Data'!AK143</f>
        <v>0</v>
      </c>
      <c r="AL143" s="1">
        <f>'Raw SP Data'!AL143</f>
        <v>0</v>
      </c>
      <c r="AM143" s="1">
        <f>'Raw SP Data'!AM143</f>
        <v>0</v>
      </c>
      <c r="AN143" s="1">
        <f>'Raw SP Data'!AN143</f>
        <v>0</v>
      </c>
      <c r="AO143" s="1">
        <f>'Raw SP Data'!AO143</f>
        <v>0</v>
      </c>
      <c r="AP143" s="1">
        <f>'Raw SP Data'!AP143</f>
        <v>0</v>
      </c>
      <c r="AQ143" s="1">
        <f>'Raw SP Data'!AQ143</f>
        <v>0</v>
      </c>
      <c r="AR143" s="1">
        <f>'Raw SP Data'!AR143</f>
        <v>0</v>
      </c>
      <c r="AS143" s="1">
        <f>'Raw SP Data'!AS143</f>
        <v>0</v>
      </c>
    </row>
    <row r="144" spans="1:45" x14ac:dyDescent="0.25">
      <c r="A144" s="1">
        <f>'Raw SP Data'!A144</f>
        <v>0</v>
      </c>
      <c r="B144" s="1">
        <f>'Raw SP Data'!B144</f>
        <v>0</v>
      </c>
      <c r="C144" s="1">
        <f>'Raw SP Data'!C144</f>
        <v>0</v>
      </c>
      <c r="D144" s="1">
        <f>'Raw SP Data'!D144</f>
        <v>0</v>
      </c>
      <c r="E144" s="1">
        <f>'Raw SP Data'!E144</f>
        <v>0</v>
      </c>
      <c r="F144" s="1">
        <f>'Raw SP Data'!F144</f>
        <v>0</v>
      </c>
      <c r="G144" s="1">
        <f>'Raw SP Data'!G144</f>
        <v>0</v>
      </c>
      <c r="H144" s="1">
        <f>'Raw SP Data'!H144</f>
        <v>0</v>
      </c>
      <c r="I144" s="1">
        <f>'Raw SP Data'!I144</f>
        <v>0</v>
      </c>
      <c r="J144" s="1">
        <f>'Raw SP Data'!J144</f>
        <v>0</v>
      </c>
      <c r="K144" s="1">
        <f>'Raw SP Data'!K144</f>
        <v>0</v>
      </c>
      <c r="L144" s="1">
        <f>'Raw SP Data'!L144</f>
        <v>0</v>
      </c>
      <c r="M144" s="1">
        <f>'Raw SP Data'!M144</f>
        <v>0</v>
      </c>
      <c r="N144" s="1">
        <f>'Raw SP Data'!N144</f>
        <v>0</v>
      </c>
      <c r="O144" s="1">
        <f>'Raw SP Data'!O144</f>
        <v>0</v>
      </c>
      <c r="P144" s="1">
        <f>'Raw SP Data'!P144</f>
        <v>0</v>
      </c>
      <c r="Q144" s="1">
        <f>'Raw SP Data'!Q144</f>
        <v>0</v>
      </c>
      <c r="R144" s="1">
        <f>'Raw SP Data'!R144</f>
        <v>0</v>
      </c>
      <c r="S144" s="1">
        <f>'Raw SP Data'!S144</f>
        <v>0</v>
      </c>
      <c r="T144" s="1">
        <f>'Raw SP Data'!T144</f>
        <v>0</v>
      </c>
      <c r="U144" s="1">
        <f>'Raw SP Data'!U144</f>
        <v>0</v>
      </c>
      <c r="V144" s="1">
        <f>'Raw SP Data'!V144</f>
        <v>0</v>
      </c>
      <c r="W144" s="1">
        <f>'Raw SP Data'!W144</f>
        <v>0</v>
      </c>
      <c r="X144" s="1">
        <f>'Raw SP Data'!X144</f>
        <v>0</v>
      </c>
      <c r="Y144" s="1">
        <f>'Raw SP Data'!Y144</f>
        <v>0</v>
      </c>
      <c r="Z144" s="1">
        <f>'Raw SP Data'!Z144</f>
        <v>0</v>
      </c>
      <c r="AA144" s="1">
        <f>'Raw SP Data'!AA144</f>
        <v>0</v>
      </c>
      <c r="AB144" s="1">
        <f>'Raw SP Data'!AB144</f>
        <v>0</v>
      </c>
      <c r="AC144" s="1">
        <f>'Raw SP Data'!AC144</f>
        <v>0</v>
      </c>
      <c r="AD144" s="1">
        <f>'Raw SP Data'!AD144</f>
        <v>0</v>
      </c>
      <c r="AE144" s="1">
        <f>'Raw SP Data'!AE144</f>
        <v>0</v>
      </c>
      <c r="AF144" s="1">
        <f>'Raw SP Data'!AF144</f>
        <v>0</v>
      </c>
      <c r="AG144" s="1">
        <f>'Raw SP Data'!AG144</f>
        <v>0</v>
      </c>
      <c r="AH144" s="1">
        <f>'Raw SP Data'!AH144</f>
        <v>0</v>
      </c>
      <c r="AI144" s="1">
        <f>'Raw SP Data'!AI144</f>
        <v>0</v>
      </c>
      <c r="AJ144" s="1">
        <f>'Raw SP Data'!AJ144</f>
        <v>0</v>
      </c>
      <c r="AK144" s="1">
        <f>'Raw SP Data'!AK144</f>
        <v>0</v>
      </c>
      <c r="AL144" s="1">
        <f>'Raw SP Data'!AL144</f>
        <v>0</v>
      </c>
      <c r="AM144" s="1">
        <f>'Raw SP Data'!AM144</f>
        <v>0</v>
      </c>
      <c r="AN144" s="1">
        <f>'Raw SP Data'!AN144</f>
        <v>0</v>
      </c>
      <c r="AO144" s="1">
        <f>'Raw SP Data'!AO144</f>
        <v>0</v>
      </c>
      <c r="AP144" s="1">
        <f>'Raw SP Data'!AP144</f>
        <v>0</v>
      </c>
      <c r="AQ144" s="1">
        <f>'Raw SP Data'!AQ144</f>
        <v>0</v>
      </c>
      <c r="AR144" s="1">
        <f>'Raw SP Data'!AR144</f>
        <v>0</v>
      </c>
      <c r="AS144" s="1">
        <f>'Raw SP Data'!AS144</f>
        <v>0</v>
      </c>
    </row>
    <row r="145" spans="1:45" x14ac:dyDescent="0.25">
      <c r="A145" s="1">
        <f>'Raw SP Data'!A145</f>
        <v>0</v>
      </c>
      <c r="B145" s="1">
        <f>'Raw SP Data'!B145</f>
        <v>0</v>
      </c>
      <c r="C145" s="1">
        <f>'Raw SP Data'!C145</f>
        <v>0</v>
      </c>
      <c r="D145" s="1">
        <f>'Raw SP Data'!D145</f>
        <v>0</v>
      </c>
      <c r="E145" s="1">
        <f>'Raw SP Data'!E145</f>
        <v>0</v>
      </c>
      <c r="F145" s="1">
        <f>'Raw SP Data'!F145</f>
        <v>0</v>
      </c>
      <c r="G145" s="1">
        <f>'Raw SP Data'!G145</f>
        <v>0</v>
      </c>
      <c r="H145" s="1">
        <f>'Raw SP Data'!H145</f>
        <v>0</v>
      </c>
      <c r="I145" s="1">
        <f>'Raw SP Data'!I145</f>
        <v>0</v>
      </c>
      <c r="J145" s="1">
        <f>'Raw SP Data'!J145</f>
        <v>0</v>
      </c>
      <c r="K145" s="1">
        <f>'Raw SP Data'!K145</f>
        <v>0</v>
      </c>
      <c r="L145" s="1">
        <f>'Raw SP Data'!L145</f>
        <v>0</v>
      </c>
      <c r="M145" s="1">
        <f>'Raw SP Data'!M145</f>
        <v>0</v>
      </c>
      <c r="N145" s="1">
        <f>'Raw SP Data'!N145</f>
        <v>0</v>
      </c>
      <c r="O145" s="1">
        <f>'Raw SP Data'!O145</f>
        <v>0</v>
      </c>
      <c r="P145" s="1">
        <f>'Raw SP Data'!P145</f>
        <v>0</v>
      </c>
      <c r="Q145" s="1">
        <f>'Raw SP Data'!Q145</f>
        <v>0</v>
      </c>
      <c r="R145" s="1">
        <f>'Raw SP Data'!R145</f>
        <v>0</v>
      </c>
      <c r="S145" s="1">
        <f>'Raw SP Data'!S145</f>
        <v>0</v>
      </c>
      <c r="T145" s="1">
        <f>'Raw SP Data'!T145</f>
        <v>0</v>
      </c>
      <c r="U145" s="1">
        <f>'Raw SP Data'!U145</f>
        <v>0</v>
      </c>
      <c r="V145" s="1">
        <f>'Raw SP Data'!V145</f>
        <v>0</v>
      </c>
      <c r="W145" s="1">
        <f>'Raw SP Data'!W145</f>
        <v>0</v>
      </c>
      <c r="X145" s="1">
        <f>'Raw SP Data'!X145</f>
        <v>0</v>
      </c>
      <c r="Y145" s="1">
        <f>'Raw SP Data'!Y145</f>
        <v>0</v>
      </c>
      <c r="Z145" s="1">
        <f>'Raw SP Data'!Z145</f>
        <v>0</v>
      </c>
      <c r="AA145" s="1">
        <f>'Raw SP Data'!AA145</f>
        <v>0</v>
      </c>
      <c r="AB145" s="1">
        <f>'Raw SP Data'!AB145</f>
        <v>0</v>
      </c>
      <c r="AC145" s="1">
        <f>'Raw SP Data'!AC145</f>
        <v>0</v>
      </c>
      <c r="AD145" s="1">
        <f>'Raw SP Data'!AD145</f>
        <v>0</v>
      </c>
      <c r="AE145" s="1">
        <f>'Raw SP Data'!AE145</f>
        <v>0</v>
      </c>
      <c r="AF145" s="1">
        <f>'Raw SP Data'!AF145</f>
        <v>0</v>
      </c>
      <c r="AG145" s="1">
        <f>'Raw SP Data'!AG145</f>
        <v>0</v>
      </c>
      <c r="AH145" s="1">
        <f>'Raw SP Data'!AH145</f>
        <v>0</v>
      </c>
      <c r="AI145" s="1">
        <f>'Raw SP Data'!AI145</f>
        <v>0</v>
      </c>
      <c r="AJ145" s="1">
        <f>'Raw SP Data'!AJ145</f>
        <v>0</v>
      </c>
      <c r="AK145" s="1">
        <f>'Raw SP Data'!AK145</f>
        <v>0</v>
      </c>
      <c r="AL145" s="1">
        <f>'Raw SP Data'!AL145</f>
        <v>0</v>
      </c>
      <c r="AM145" s="1">
        <f>'Raw SP Data'!AM145</f>
        <v>0</v>
      </c>
      <c r="AN145" s="1">
        <f>'Raw SP Data'!AN145</f>
        <v>0</v>
      </c>
      <c r="AO145" s="1">
        <f>'Raw SP Data'!AO145</f>
        <v>0</v>
      </c>
      <c r="AP145" s="1">
        <f>'Raw SP Data'!AP145</f>
        <v>0</v>
      </c>
      <c r="AQ145" s="1">
        <f>'Raw SP Data'!AQ145</f>
        <v>0</v>
      </c>
      <c r="AR145" s="1">
        <f>'Raw SP Data'!AR145</f>
        <v>0</v>
      </c>
      <c r="AS145" s="1">
        <f>'Raw SP Data'!AS145</f>
        <v>0</v>
      </c>
    </row>
    <row r="146" spans="1:45" x14ac:dyDescent="0.25">
      <c r="A146" s="1">
        <f>'Raw SP Data'!A146</f>
        <v>0</v>
      </c>
      <c r="B146" s="1">
        <f>'Raw SP Data'!B146</f>
        <v>0</v>
      </c>
      <c r="C146" s="1">
        <f>'Raw SP Data'!C146</f>
        <v>0</v>
      </c>
      <c r="D146" s="1">
        <f>'Raw SP Data'!D146</f>
        <v>0</v>
      </c>
      <c r="E146" s="1">
        <f>'Raw SP Data'!E146</f>
        <v>0</v>
      </c>
      <c r="F146" s="1">
        <f>'Raw SP Data'!F146</f>
        <v>0</v>
      </c>
      <c r="G146" s="1">
        <f>'Raw SP Data'!G146</f>
        <v>0</v>
      </c>
      <c r="H146" s="1">
        <f>'Raw SP Data'!H146</f>
        <v>0</v>
      </c>
      <c r="I146" s="1">
        <f>'Raw SP Data'!I146</f>
        <v>0</v>
      </c>
      <c r="J146" s="1">
        <f>'Raw SP Data'!J146</f>
        <v>0</v>
      </c>
      <c r="K146" s="1">
        <f>'Raw SP Data'!K146</f>
        <v>0</v>
      </c>
      <c r="L146" s="1">
        <f>'Raw SP Data'!L146</f>
        <v>0</v>
      </c>
      <c r="M146" s="1">
        <f>'Raw SP Data'!M146</f>
        <v>0</v>
      </c>
      <c r="N146" s="1">
        <f>'Raw SP Data'!N146</f>
        <v>0</v>
      </c>
      <c r="O146" s="1">
        <f>'Raw SP Data'!O146</f>
        <v>0</v>
      </c>
      <c r="P146" s="1">
        <f>'Raw SP Data'!P146</f>
        <v>0</v>
      </c>
      <c r="Q146" s="1">
        <f>'Raw SP Data'!Q146</f>
        <v>0</v>
      </c>
      <c r="R146" s="1">
        <f>'Raw SP Data'!R146</f>
        <v>0</v>
      </c>
      <c r="S146" s="1">
        <f>'Raw SP Data'!S146</f>
        <v>0</v>
      </c>
      <c r="T146" s="1">
        <f>'Raw SP Data'!T146</f>
        <v>0</v>
      </c>
      <c r="U146" s="1">
        <f>'Raw SP Data'!U146</f>
        <v>0</v>
      </c>
      <c r="V146" s="1">
        <f>'Raw SP Data'!V146</f>
        <v>0</v>
      </c>
      <c r="W146" s="1">
        <f>'Raw SP Data'!W146</f>
        <v>0</v>
      </c>
      <c r="X146" s="1">
        <f>'Raw SP Data'!X146</f>
        <v>0</v>
      </c>
      <c r="Y146" s="1">
        <f>'Raw SP Data'!Y146</f>
        <v>0</v>
      </c>
      <c r="Z146" s="1">
        <f>'Raw SP Data'!Z146</f>
        <v>0</v>
      </c>
      <c r="AA146" s="1">
        <f>'Raw SP Data'!AA146</f>
        <v>0</v>
      </c>
      <c r="AB146" s="1">
        <f>'Raw SP Data'!AB146</f>
        <v>0</v>
      </c>
      <c r="AC146" s="1">
        <f>'Raw SP Data'!AC146</f>
        <v>0</v>
      </c>
      <c r="AD146" s="1">
        <f>'Raw SP Data'!AD146</f>
        <v>0</v>
      </c>
      <c r="AE146" s="1">
        <f>'Raw SP Data'!AE146</f>
        <v>0</v>
      </c>
      <c r="AF146" s="1">
        <f>'Raw SP Data'!AF146</f>
        <v>0</v>
      </c>
      <c r="AG146" s="1">
        <f>'Raw SP Data'!AG146</f>
        <v>0</v>
      </c>
      <c r="AH146" s="1">
        <f>'Raw SP Data'!AH146</f>
        <v>0</v>
      </c>
      <c r="AI146" s="1">
        <f>'Raw SP Data'!AI146</f>
        <v>0</v>
      </c>
      <c r="AJ146" s="1">
        <f>'Raw SP Data'!AJ146</f>
        <v>0</v>
      </c>
      <c r="AK146" s="1">
        <f>'Raw SP Data'!AK146</f>
        <v>0</v>
      </c>
      <c r="AL146" s="1">
        <f>'Raw SP Data'!AL146</f>
        <v>0</v>
      </c>
      <c r="AM146" s="1">
        <f>'Raw SP Data'!AM146</f>
        <v>0</v>
      </c>
      <c r="AN146" s="1">
        <f>'Raw SP Data'!AN146</f>
        <v>0</v>
      </c>
      <c r="AO146" s="1">
        <f>'Raw SP Data'!AO146</f>
        <v>0</v>
      </c>
      <c r="AP146" s="1">
        <f>'Raw SP Data'!AP146</f>
        <v>0</v>
      </c>
      <c r="AQ146" s="1">
        <f>'Raw SP Data'!AQ146</f>
        <v>0</v>
      </c>
      <c r="AR146" s="1">
        <f>'Raw SP Data'!AR146</f>
        <v>0</v>
      </c>
      <c r="AS146" s="1">
        <f>'Raw SP Data'!AS146</f>
        <v>0</v>
      </c>
    </row>
    <row r="147" spans="1:45" x14ac:dyDescent="0.25">
      <c r="A147" s="1">
        <f>'Raw SP Data'!A147</f>
        <v>0</v>
      </c>
      <c r="B147" s="1">
        <f>'Raw SP Data'!B147</f>
        <v>0</v>
      </c>
      <c r="C147" s="1">
        <f>'Raw SP Data'!C147</f>
        <v>0</v>
      </c>
      <c r="D147" s="1">
        <f>'Raw SP Data'!D147</f>
        <v>0</v>
      </c>
      <c r="E147" s="1">
        <f>'Raw SP Data'!E147</f>
        <v>0</v>
      </c>
      <c r="F147" s="1">
        <f>'Raw SP Data'!F147</f>
        <v>0</v>
      </c>
      <c r="G147" s="1">
        <f>'Raw SP Data'!G147</f>
        <v>0</v>
      </c>
      <c r="H147" s="1">
        <f>'Raw SP Data'!H147</f>
        <v>0</v>
      </c>
      <c r="I147" s="1">
        <f>'Raw SP Data'!I147</f>
        <v>0</v>
      </c>
      <c r="J147" s="1">
        <f>'Raw SP Data'!J147</f>
        <v>0</v>
      </c>
      <c r="K147" s="1">
        <f>'Raw SP Data'!K147</f>
        <v>0</v>
      </c>
      <c r="L147" s="1">
        <f>'Raw SP Data'!L147</f>
        <v>0</v>
      </c>
      <c r="M147" s="1">
        <f>'Raw SP Data'!M147</f>
        <v>0</v>
      </c>
      <c r="N147" s="1">
        <f>'Raw SP Data'!N147</f>
        <v>0</v>
      </c>
      <c r="O147" s="1">
        <f>'Raw SP Data'!O147</f>
        <v>0</v>
      </c>
      <c r="P147" s="1">
        <f>'Raw SP Data'!P147</f>
        <v>0</v>
      </c>
      <c r="Q147" s="1">
        <f>'Raw SP Data'!Q147</f>
        <v>0</v>
      </c>
      <c r="R147" s="1">
        <f>'Raw SP Data'!R147</f>
        <v>0</v>
      </c>
      <c r="S147" s="1">
        <f>'Raw SP Data'!S147</f>
        <v>0</v>
      </c>
      <c r="T147" s="1">
        <f>'Raw SP Data'!T147</f>
        <v>0</v>
      </c>
      <c r="U147" s="1">
        <f>'Raw SP Data'!U147</f>
        <v>0</v>
      </c>
      <c r="V147" s="1">
        <f>'Raw SP Data'!V147</f>
        <v>0</v>
      </c>
      <c r="W147" s="1">
        <f>'Raw SP Data'!W147</f>
        <v>0</v>
      </c>
      <c r="X147" s="1">
        <f>'Raw SP Data'!X147</f>
        <v>0</v>
      </c>
      <c r="Y147" s="1">
        <f>'Raw SP Data'!Y147</f>
        <v>0</v>
      </c>
      <c r="Z147" s="1">
        <f>'Raw SP Data'!Z147</f>
        <v>0</v>
      </c>
      <c r="AA147" s="1">
        <f>'Raw SP Data'!AA147</f>
        <v>0</v>
      </c>
      <c r="AB147" s="1">
        <f>'Raw SP Data'!AB147</f>
        <v>0</v>
      </c>
      <c r="AC147" s="1">
        <f>'Raw SP Data'!AC147</f>
        <v>0</v>
      </c>
      <c r="AD147" s="1">
        <f>'Raw SP Data'!AD147</f>
        <v>0</v>
      </c>
      <c r="AE147" s="1">
        <f>'Raw SP Data'!AE147</f>
        <v>0</v>
      </c>
      <c r="AF147" s="1">
        <f>'Raw SP Data'!AF147</f>
        <v>0</v>
      </c>
      <c r="AG147" s="1">
        <f>'Raw SP Data'!AG147</f>
        <v>0</v>
      </c>
      <c r="AH147" s="1">
        <f>'Raw SP Data'!AH147</f>
        <v>0</v>
      </c>
      <c r="AI147" s="1">
        <f>'Raw SP Data'!AI147</f>
        <v>0</v>
      </c>
      <c r="AJ147" s="1">
        <f>'Raw SP Data'!AJ147</f>
        <v>0</v>
      </c>
      <c r="AK147" s="1">
        <f>'Raw SP Data'!AK147</f>
        <v>0</v>
      </c>
      <c r="AL147" s="1">
        <f>'Raw SP Data'!AL147</f>
        <v>0</v>
      </c>
      <c r="AM147" s="1">
        <f>'Raw SP Data'!AM147</f>
        <v>0</v>
      </c>
      <c r="AN147" s="1">
        <f>'Raw SP Data'!AN147</f>
        <v>0</v>
      </c>
      <c r="AO147" s="1">
        <f>'Raw SP Data'!AO147</f>
        <v>0</v>
      </c>
      <c r="AP147" s="1">
        <f>'Raw SP Data'!AP147</f>
        <v>0</v>
      </c>
      <c r="AQ147" s="1">
        <f>'Raw SP Data'!AQ147</f>
        <v>0</v>
      </c>
      <c r="AR147" s="1">
        <f>'Raw SP Data'!AR147</f>
        <v>0</v>
      </c>
      <c r="AS147" s="1">
        <f>'Raw SP Data'!AS147</f>
        <v>0</v>
      </c>
    </row>
    <row r="148" spans="1:45" x14ac:dyDescent="0.25">
      <c r="A148" s="1">
        <f>'Raw SP Data'!A148</f>
        <v>0</v>
      </c>
      <c r="B148" s="1">
        <f>'Raw SP Data'!B148</f>
        <v>0</v>
      </c>
      <c r="C148" s="1">
        <f>'Raw SP Data'!C148</f>
        <v>0</v>
      </c>
      <c r="D148" s="1">
        <f>'Raw SP Data'!D148</f>
        <v>0</v>
      </c>
      <c r="E148" s="1">
        <f>'Raw SP Data'!E148</f>
        <v>0</v>
      </c>
      <c r="F148" s="1">
        <f>'Raw SP Data'!F148</f>
        <v>0</v>
      </c>
      <c r="G148" s="1">
        <f>'Raw SP Data'!G148</f>
        <v>0</v>
      </c>
      <c r="H148" s="1">
        <f>'Raw SP Data'!H148</f>
        <v>0</v>
      </c>
      <c r="I148" s="1">
        <f>'Raw SP Data'!I148</f>
        <v>0</v>
      </c>
      <c r="J148" s="1">
        <f>'Raw SP Data'!J148</f>
        <v>0</v>
      </c>
      <c r="K148" s="1">
        <f>'Raw SP Data'!K148</f>
        <v>0</v>
      </c>
      <c r="L148" s="1">
        <f>'Raw SP Data'!L148</f>
        <v>0</v>
      </c>
      <c r="M148" s="1">
        <f>'Raw SP Data'!M148</f>
        <v>0</v>
      </c>
      <c r="N148" s="1">
        <f>'Raw SP Data'!N148</f>
        <v>0</v>
      </c>
      <c r="O148" s="1">
        <f>'Raw SP Data'!O148</f>
        <v>0</v>
      </c>
      <c r="P148" s="1">
        <f>'Raw SP Data'!P148</f>
        <v>0</v>
      </c>
      <c r="Q148" s="1">
        <f>'Raw SP Data'!Q148</f>
        <v>0</v>
      </c>
      <c r="R148" s="1">
        <f>'Raw SP Data'!R148</f>
        <v>0</v>
      </c>
      <c r="S148" s="1">
        <f>'Raw SP Data'!S148</f>
        <v>0</v>
      </c>
      <c r="T148" s="1">
        <f>'Raw SP Data'!T148</f>
        <v>0</v>
      </c>
      <c r="U148" s="1">
        <f>'Raw SP Data'!U148</f>
        <v>0</v>
      </c>
      <c r="V148" s="1">
        <f>'Raw SP Data'!V148</f>
        <v>0</v>
      </c>
      <c r="W148" s="1">
        <f>'Raw SP Data'!W148</f>
        <v>0</v>
      </c>
      <c r="X148" s="1">
        <f>'Raw SP Data'!X148</f>
        <v>0</v>
      </c>
      <c r="Y148" s="1">
        <f>'Raw SP Data'!Y148</f>
        <v>0</v>
      </c>
      <c r="Z148" s="1">
        <f>'Raw SP Data'!Z148</f>
        <v>0</v>
      </c>
      <c r="AA148" s="1">
        <f>'Raw SP Data'!AA148</f>
        <v>0</v>
      </c>
      <c r="AB148" s="1">
        <f>'Raw SP Data'!AB148</f>
        <v>0</v>
      </c>
      <c r="AC148" s="1">
        <f>'Raw SP Data'!AC148</f>
        <v>0</v>
      </c>
      <c r="AD148" s="1">
        <f>'Raw SP Data'!AD148</f>
        <v>0</v>
      </c>
      <c r="AE148" s="1">
        <f>'Raw SP Data'!AE148</f>
        <v>0</v>
      </c>
      <c r="AF148" s="1">
        <f>'Raw SP Data'!AF148</f>
        <v>0</v>
      </c>
      <c r="AG148" s="1">
        <f>'Raw SP Data'!AG148</f>
        <v>0</v>
      </c>
      <c r="AH148" s="1">
        <f>'Raw SP Data'!AH148</f>
        <v>0</v>
      </c>
      <c r="AI148" s="1">
        <f>'Raw SP Data'!AI148</f>
        <v>0</v>
      </c>
      <c r="AJ148" s="1">
        <f>'Raw SP Data'!AJ148</f>
        <v>0</v>
      </c>
      <c r="AK148" s="1">
        <f>'Raw SP Data'!AK148</f>
        <v>0</v>
      </c>
      <c r="AL148" s="1">
        <f>'Raw SP Data'!AL148</f>
        <v>0</v>
      </c>
      <c r="AM148" s="1">
        <f>'Raw SP Data'!AM148</f>
        <v>0</v>
      </c>
      <c r="AN148" s="1">
        <f>'Raw SP Data'!AN148</f>
        <v>0</v>
      </c>
      <c r="AO148" s="1">
        <f>'Raw SP Data'!AO148</f>
        <v>0</v>
      </c>
      <c r="AP148" s="1">
        <f>'Raw SP Data'!AP148</f>
        <v>0</v>
      </c>
      <c r="AQ148" s="1">
        <f>'Raw SP Data'!AQ148</f>
        <v>0</v>
      </c>
      <c r="AR148" s="1">
        <f>'Raw SP Data'!AR148</f>
        <v>0</v>
      </c>
      <c r="AS148" s="1">
        <f>'Raw SP Data'!AS148</f>
        <v>0</v>
      </c>
    </row>
    <row r="149" spans="1:45" x14ac:dyDescent="0.25">
      <c r="A149" s="1">
        <f>'Raw SP Data'!A149</f>
        <v>0</v>
      </c>
      <c r="B149" s="1">
        <f>'Raw SP Data'!B149</f>
        <v>0</v>
      </c>
      <c r="C149" s="1">
        <f>'Raw SP Data'!C149</f>
        <v>0</v>
      </c>
      <c r="D149" s="1">
        <f>'Raw SP Data'!D149</f>
        <v>0</v>
      </c>
      <c r="E149" s="1">
        <f>'Raw SP Data'!E149</f>
        <v>0</v>
      </c>
      <c r="F149" s="1">
        <f>'Raw SP Data'!F149</f>
        <v>0</v>
      </c>
      <c r="G149" s="1">
        <f>'Raw SP Data'!G149</f>
        <v>0</v>
      </c>
      <c r="H149" s="1">
        <f>'Raw SP Data'!H149</f>
        <v>0</v>
      </c>
      <c r="I149" s="1">
        <f>'Raw SP Data'!I149</f>
        <v>0</v>
      </c>
      <c r="J149" s="1">
        <f>'Raw SP Data'!J149</f>
        <v>0</v>
      </c>
      <c r="K149" s="1">
        <f>'Raw SP Data'!K149</f>
        <v>0</v>
      </c>
      <c r="L149" s="1">
        <f>'Raw SP Data'!L149</f>
        <v>0</v>
      </c>
      <c r="M149" s="1">
        <f>'Raw SP Data'!M149</f>
        <v>0</v>
      </c>
      <c r="N149" s="1">
        <f>'Raw SP Data'!N149</f>
        <v>0</v>
      </c>
      <c r="O149" s="1">
        <f>'Raw SP Data'!O149</f>
        <v>0</v>
      </c>
      <c r="P149" s="1">
        <f>'Raw SP Data'!P149</f>
        <v>0</v>
      </c>
      <c r="Q149" s="1">
        <f>'Raw SP Data'!Q149</f>
        <v>0</v>
      </c>
      <c r="R149" s="1">
        <f>'Raw SP Data'!R149</f>
        <v>0</v>
      </c>
      <c r="S149" s="1">
        <f>'Raw SP Data'!S149</f>
        <v>0</v>
      </c>
      <c r="T149" s="1">
        <f>'Raw SP Data'!T149</f>
        <v>0</v>
      </c>
      <c r="U149" s="1">
        <f>'Raw SP Data'!U149</f>
        <v>0</v>
      </c>
      <c r="V149" s="1">
        <f>'Raw SP Data'!V149</f>
        <v>0</v>
      </c>
      <c r="W149" s="1">
        <f>'Raw SP Data'!W149</f>
        <v>0</v>
      </c>
      <c r="X149" s="1">
        <f>'Raw SP Data'!X149</f>
        <v>0</v>
      </c>
      <c r="Y149" s="1">
        <f>'Raw SP Data'!Y149</f>
        <v>0</v>
      </c>
      <c r="Z149" s="1">
        <f>'Raw SP Data'!Z149</f>
        <v>0</v>
      </c>
      <c r="AA149" s="1">
        <f>'Raw SP Data'!AA149</f>
        <v>0</v>
      </c>
      <c r="AB149" s="1">
        <f>'Raw SP Data'!AB149</f>
        <v>0</v>
      </c>
      <c r="AC149" s="1">
        <f>'Raw SP Data'!AC149</f>
        <v>0</v>
      </c>
      <c r="AD149" s="1">
        <f>'Raw SP Data'!AD149</f>
        <v>0</v>
      </c>
      <c r="AE149" s="1">
        <f>'Raw SP Data'!AE149</f>
        <v>0</v>
      </c>
      <c r="AF149" s="1">
        <f>'Raw SP Data'!AF149</f>
        <v>0</v>
      </c>
      <c r="AG149" s="1">
        <f>'Raw SP Data'!AG149</f>
        <v>0</v>
      </c>
      <c r="AH149" s="1">
        <f>'Raw SP Data'!AH149</f>
        <v>0</v>
      </c>
      <c r="AI149" s="1">
        <f>'Raw SP Data'!AI149</f>
        <v>0</v>
      </c>
      <c r="AJ149" s="1">
        <f>'Raw SP Data'!AJ149</f>
        <v>0</v>
      </c>
      <c r="AK149" s="1">
        <f>'Raw SP Data'!AK149</f>
        <v>0</v>
      </c>
      <c r="AL149" s="1">
        <f>'Raw SP Data'!AL149</f>
        <v>0</v>
      </c>
      <c r="AM149" s="1">
        <f>'Raw SP Data'!AM149</f>
        <v>0</v>
      </c>
      <c r="AN149" s="1">
        <f>'Raw SP Data'!AN149</f>
        <v>0</v>
      </c>
      <c r="AO149" s="1">
        <f>'Raw SP Data'!AO149</f>
        <v>0</v>
      </c>
      <c r="AP149" s="1">
        <f>'Raw SP Data'!AP149</f>
        <v>0</v>
      </c>
      <c r="AQ149" s="1">
        <f>'Raw SP Data'!AQ149</f>
        <v>0</v>
      </c>
      <c r="AR149" s="1">
        <f>'Raw SP Data'!AR149</f>
        <v>0</v>
      </c>
      <c r="AS149" s="1">
        <f>'Raw SP Data'!AS149</f>
        <v>0</v>
      </c>
    </row>
    <row r="150" spans="1:45" x14ac:dyDescent="0.25">
      <c r="A150" s="1">
        <f>'Raw SP Data'!A150</f>
        <v>0</v>
      </c>
      <c r="B150" s="1">
        <f>'Raw SP Data'!B150</f>
        <v>0</v>
      </c>
      <c r="C150" s="1">
        <f>'Raw SP Data'!C150</f>
        <v>0</v>
      </c>
      <c r="D150" s="1">
        <f>'Raw SP Data'!D150</f>
        <v>0</v>
      </c>
      <c r="E150" s="1">
        <f>'Raw SP Data'!E150</f>
        <v>0</v>
      </c>
      <c r="F150" s="1">
        <f>'Raw SP Data'!F150</f>
        <v>0</v>
      </c>
      <c r="G150" s="1">
        <f>'Raw SP Data'!G150</f>
        <v>0</v>
      </c>
      <c r="H150" s="1">
        <f>'Raw SP Data'!H150</f>
        <v>0</v>
      </c>
      <c r="I150" s="1">
        <f>'Raw SP Data'!I150</f>
        <v>0</v>
      </c>
      <c r="J150" s="1">
        <f>'Raw SP Data'!J150</f>
        <v>0</v>
      </c>
      <c r="K150" s="1">
        <f>'Raw SP Data'!K150</f>
        <v>0</v>
      </c>
      <c r="L150" s="1">
        <f>'Raw SP Data'!L150</f>
        <v>0</v>
      </c>
      <c r="M150" s="1">
        <f>'Raw SP Data'!M150</f>
        <v>0</v>
      </c>
      <c r="N150" s="1">
        <f>'Raw SP Data'!N150</f>
        <v>0</v>
      </c>
      <c r="O150" s="1">
        <f>'Raw SP Data'!O150</f>
        <v>0</v>
      </c>
      <c r="P150" s="1">
        <f>'Raw SP Data'!P150</f>
        <v>0</v>
      </c>
      <c r="Q150" s="1">
        <f>'Raw SP Data'!Q150</f>
        <v>0</v>
      </c>
      <c r="R150" s="1">
        <f>'Raw SP Data'!R150</f>
        <v>0</v>
      </c>
      <c r="S150" s="1">
        <f>'Raw SP Data'!S150</f>
        <v>0</v>
      </c>
      <c r="T150" s="1">
        <f>'Raw SP Data'!T150</f>
        <v>0</v>
      </c>
      <c r="U150" s="1">
        <f>'Raw SP Data'!U150</f>
        <v>0</v>
      </c>
      <c r="V150" s="1">
        <f>'Raw SP Data'!V150</f>
        <v>0</v>
      </c>
      <c r="W150" s="1">
        <f>'Raw SP Data'!W150</f>
        <v>0</v>
      </c>
      <c r="X150" s="1">
        <f>'Raw SP Data'!X150</f>
        <v>0</v>
      </c>
      <c r="Y150" s="1">
        <f>'Raw SP Data'!Y150</f>
        <v>0</v>
      </c>
      <c r="Z150" s="1">
        <f>'Raw SP Data'!Z150</f>
        <v>0</v>
      </c>
      <c r="AA150" s="1">
        <f>'Raw SP Data'!AA150</f>
        <v>0</v>
      </c>
      <c r="AB150" s="1">
        <f>'Raw SP Data'!AB150</f>
        <v>0</v>
      </c>
      <c r="AC150" s="1">
        <f>'Raw SP Data'!AC150</f>
        <v>0</v>
      </c>
      <c r="AD150" s="1">
        <f>'Raw SP Data'!AD150</f>
        <v>0</v>
      </c>
      <c r="AE150" s="1">
        <f>'Raw SP Data'!AE150</f>
        <v>0</v>
      </c>
      <c r="AF150" s="1">
        <f>'Raw SP Data'!AF150</f>
        <v>0</v>
      </c>
      <c r="AG150" s="1">
        <f>'Raw SP Data'!AG150</f>
        <v>0</v>
      </c>
      <c r="AH150" s="1">
        <f>'Raw SP Data'!AH150</f>
        <v>0</v>
      </c>
      <c r="AI150" s="1">
        <f>'Raw SP Data'!AI150</f>
        <v>0</v>
      </c>
      <c r="AJ150" s="1">
        <f>'Raw SP Data'!AJ150</f>
        <v>0</v>
      </c>
      <c r="AK150" s="1">
        <f>'Raw SP Data'!AK150</f>
        <v>0</v>
      </c>
      <c r="AL150" s="1">
        <f>'Raw SP Data'!AL150</f>
        <v>0</v>
      </c>
      <c r="AM150" s="1">
        <f>'Raw SP Data'!AM150</f>
        <v>0</v>
      </c>
      <c r="AN150" s="1">
        <f>'Raw SP Data'!AN150</f>
        <v>0</v>
      </c>
      <c r="AO150" s="1">
        <f>'Raw SP Data'!AO150</f>
        <v>0</v>
      </c>
      <c r="AP150" s="1">
        <f>'Raw SP Data'!AP150</f>
        <v>0</v>
      </c>
      <c r="AQ150" s="1">
        <f>'Raw SP Data'!AQ150</f>
        <v>0</v>
      </c>
      <c r="AR150" s="1">
        <f>'Raw SP Data'!AR150</f>
        <v>0</v>
      </c>
      <c r="AS150" s="1">
        <f>'Raw SP Data'!AS150</f>
        <v>0</v>
      </c>
    </row>
    <row r="151" spans="1:45" x14ac:dyDescent="0.25">
      <c r="A151" s="1">
        <f>'Raw SP Data'!A151</f>
        <v>0</v>
      </c>
      <c r="B151" s="1">
        <f>'Raw SP Data'!B151</f>
        <v>0</v>
      </c>
      <c r="C151" s="1">
        <f>'Raw SP Data'!C151</f>
        <v>0</v>
      </c>
      <c r="D151" s="1">
        <f>'Raw SP Data'!D151</f>
        <v>0</v>
      </c>
      <c r="E151" s="1">
        <f>'Raw SP Data'!E151</f>
        <v>0</v>
      </c>
      <c r="F151" s="1">
        <f>'Raw SP Data'!F151</f>
        <v>0</v>
      </c>
      <c r="G151" s="1">
        <f>'Raw SP Data'!G151</f>
        <v>0</v>
      </c>
      <c r="H151" s="1">
        <f>'Raw SP Data'!H151</f>
        <v>0</v>
      </c>
      <c r="I151" s="1">
        <f>'Raw SP Data'!I151</f>
        <v>0</v>
      </c>
      <c r="J151" s="1">
        <f>'Raw SP Data'!J151</f>
        <v>0</v>
      </c>
      <c r="K151" s="1">
        <f>'Raw SP Data'!K151</f>
        <v>0</v>
      </c>
      <c r="L151" s="1">
        <f>'Raw SP Data'!L151</f>
        <v>0</v>
      </c>
      <c r="M151" s="1">
        <f>'Raw SP Data'!M151</f>
        <v>0</v>
      </c>
      <c r="N151" s="1">
        <f>'Raw SP Data'!N151</f>
        <v>0</v>
      </c>
      <c r="O151" s="1">
        <f>'Raw SP Data'!O151</f>
        <v>0</v>
      </c>
      <c r="P151" s="1">
        <f>'Raw SP Data'!P151</f>
        <v>0</v>
      </c>
      <c r="Q151" s="1">
        <f>'Raw SP Data'!Q151</f>
        <v>0</v>
      </c>
      <c r="R151" s="1">
        <f>'Raw SP Data'!R151</f>
        <v>0</v>
      </c>
      <c r="S151" s="1">
        <f>'Raw SP Data'!S151</f>
        <v>0</v>
      </c>
      <c r="T151" s="1">
        <f>'Raw SP Data'!T151</f>
        <v>0</v>
      </c>
      <c r="U151" s="1">
        <f>'Raw SP Data'!U151</f>
        <v>0</v>
      </c>
      <c r="V151" s="1">
        <f>'Raw SP Data'!V151</f>
        <v>0</v>
      </c>
      <c r="W151" s="1">
        <f>'Raw SP Data'!W151</f>
        <v>0</v>
      </c>
      <c r="X151" s="1">
        <f>'Raw SP Data'!X151</f>
        <v>0</v>
      </c>
      <c r="Y151" s="1">
        <f>'Raw SP Data'!Y151</f>
        <v>0</v>
      </c>
      <c r="Z151" s="1">
        <f>'Raw SP Data'!Z151</f>
        <v>0</v>
      </c>
      <c r="AA151" s="1">
        <f>'Raw SP Data'!AA151</f>
        <v>0</v>
      </c>
      <c r="AB151" s="1">
        <f>'Raw SP Data'!AB151</f>
        <v>0</v>
      </c>
      <c r="AC151" s="1">
        <f>'Raw SP Data'!AC151</f>
        <v>0</v>
      </c>
      <c r="AD151" s="1">
        <f>'Raw SP Data'!AD151</f>
        <v>0</v>
      </c>
      <c r="AE151" s="1">
        <f>'Raw SP Data'!AE151</f>
        <v>0</v>
      </c>
      <c r="AF151" s="1">
        <f>'Raw SP Data'!AF151</f>
        <v>0</v>
      </c>
      <c r="AG151" s="1">
        <f>'Raw SP Data'!AG151</f>
        <v>0</v>
      </c>
      <c r="AH151" s="1">
        <f>'Raw SP Data'!AH151</f>
        <v>0</v>
      </c>
      <c r="AI151" s="1">
        <f>'Raw SP Data'!AI151</f>
        <v>0</v>
      </c>
      <c r="AJ151" s="1">
        <f>'Raw SP Data'!AJ151</f>
        <v>0</v>
      </c>
      <c r="AK151" s="1">
        <f>'Raw SP Data'!AK151</f>
        <v>0</v>
      </c>
      <c r="AL151" s="1">
        <f>'Raw SP Data'!AL151</f>
        <v>0</v>
      </c>
      <c r="AM151" s="1">
        <f>'Raw SP Data'!AM151</f>
        <v>0</v>
      </c>
      <c r="AN151" s="1">
        <f>'Raw SP Data'!AN151</f>
        <v>0</v>
      </c>
      <c r="AO151" s="1">
        <f>'Raw SP Data'!AO151</f>
        <v>0</v>
      </c>
      <c r="AP151" s="1">
        <f>'Raw SP Data'!AP151</f>
        <v>0</v>
      </c>
      <c r="AQ151" s="1">
        <f>'Raw SP Data'!AQ151</f>
        <v>0</v>
      </c>
      <c r="AR151" s="1">
        <f>'Raw SP Data'!AR151</f>
        <v>0</v>
      </c>
      <c r="AS151" s="1">
        <f>'Raw SP Data'!AS151</f>
        <v>0</v>
      </c>
    </row>
    <row r="152" spans="1:45" x14ac:dyDescent="0.25">
      <c r="A152" s="1">
        <f>'Raw SP Data'!A152</f>
        <v>0</v>
      </c>
      <c r="B152" s="1">
        <f>'Raw SP Data'!B152</f>
        <v>0</v>
      </c>
      <c r="C152" s="1">
        <f>'Raw SP Data'!C152</f>
        <v>0</v>
      </c>
      <c r="D152" s="1">
        <f>'Raw SP Data'!D152</f>
        <v>0</v>
      </c>
      <c r="E152" s="1">
        <f>'Raw SP Data'!E152</f>
        <v>0</v>
      </c>
      <c r="F152" s="1">
        <f>'Raw SP Data'!F152</f>
        <v>0</v>
      </c>
      <c r="G152" s="1">
        <f>'Raw SP Data'!G152</f>
        <v>0</v>
      </c>
      <c r="H152" s="1">
        <f>'Raw SP Data'!H152</f>
        <v>0</v>
      </c>
      <c r="I152" s="1">
        <f>'Raw SP Data'!I152</f>
        <v>0</v>
      </c>
      <c r="J152" s="1">
        <f>'Raw SP Data'!J152</f>
        <v>0</v>
      </c>
      <c r="K152" s="1">
        <f>'Raw SP Data'!K152</f>
        <v>0</v>
      </c>
      <c r="L152" s="1">
        <f>'Raw SP Data'!L152</f>
        <v>0</v>
      </c>
      <c r="M152" s="1">
        <f>'Raw SP Data'!M152</f>
        <v>0</v>
      </c>
      <c r="N152" s="1">
        <f>'Raw SP Data'!N152</f>
        <v>0</v>
      </c>
      <c r="O152" s="1">
        <f>'Raw SP Data'!O152</f>
        <v>0</v>
      </c>
      <c r="P152" s="1">
        <f>'Raw SP Data'!P152</f>
        <v>0</v>
      </c>
      <c r="Q152" s="1">
        <f>'Raw SP Data'!Q152</f>
        <v>0</v>
      </c>
      <c r="R152" s="1">
        <f>'Raw SP Data'!R152</f>
        <v>0</v>
      </c>
      <c r="S152" s="1">
        <f>'Raw SP Data'!S152</f>
        <v>0</v>
      </c>
      <c r="T152" s="1">
        <f>'Raw SP Data'!T152</f>
        <v>0</v>
      </c>
      <c r="U152" s="1">
        <f>'Raw SP Data'!U152</f>
        <v>0</v>
      </c>
      <c r="V152" s="1">
        <f>'Raw SP Data'!V152</f>
        <v>0</v>
      </c>
      <c r="W152" s="1">
        <f>'Raw SP Data'!W152</f>
        <v>0</v>
      </c>
      <c r="X152" s="1">
        <f>'Raw SP Data'!X152</f>
        <v>0</v>
      </c>
      <c r="Y152" s="1">
        <f>'Raw SP Data'!Y152</f>
        <v>0</v>
      </c>
      <c r="Z152" s="1">
        <f>'Raw SP Data'!Z152</f>
        <v>0</v>
      </c>
      <c r="AA152" s="1">
        <f>'Raw SP Data'!AA152</f>
        <v>0</v>
      </c>
      <c r="AB152" s="1">
        <f>'Raw SP Data'!AB152</f>
        <v>0</v>
      </c>
      <c r="AC152" s="1">
        <f>'Raw SP Data'!AC152</f>
        <v>0</v>
      </c>
      <c r="AD152" s="1">
        <f>'Raw SP Data'!AD152</f>
        <v>0</v>
      </c>
      <c r="AE152" s="1">
        <f>'Raw SP Data'!AE152</f>
        <v>0</v>
      </c>
      <c r="AF152" s="1">
        <f>'Raw SP Data'!AF152</f>
        <v>0</v>
      </c>
      <c r="AG152" s="1">
        <f>'Raw SP Data'!AG152</f>
        <v>0</v>
      </c>
      <c r="AH152" s="1">
        <f>'Raw SP Data'!AH152</f>
        <v>0</v>
      </c>
      <c r="AI152" s="1">
        <f>'Raw SP Data'!AI152</f>
        <v>0</v>
      </c>
      <c r="AJ152" s="1">
        <f>'Raw SP Data'!AJ152</f>
        <v>0</v>
      </c>
      <c r="AK152" s="1">
        <f>'Raw SP Data'!AK152</f>
        <v>0</v>
      </c>
      <c r="AL152" s="1">
        <f>'Raw SP Data'!AL152</f>
        <v>0</v>
      </c>
      <c r="AM152" s="1">
        <f>'Raw SP Data'!AM152</f>
        <v>0</v>
      </c>
      <c r="AN152" s="1">
        <f>'Raw SP Data'!AN152</f>
        <v>0</v>
      </c>
      <c r="AO152" s="1">
        <f>'Raw SP Data'!AO152</f>
        <v>0</v>
      </c>
      <c r="AP152" s="1">
        <f>'Raw SP Data'!AP152</f>
        <v>0</v>
      </c>
      <c r="AQ152" s="1">
        <f>'Raw SP Data'!AQ152</f>
        <v>0</v>
      </c>
      <c r="AR152" s="1">
        <f>'Raw SP Data'!AR152</f>
        <v>0</v>
      </c>
      <c r="AS152" s="1">
        <f>'Raw SP Data'!AS152</f>
        <v>0</v>
      </c>
    </row>
    <row r="153" spans="1:45" x14ac:dyDescent="0.25">
      <c r="A153" s="1">
        <f>'Raw SP Data'!A153</f>
        <v>0</v>
      </c>
      <c r="B153" s="1">
        <f>'Raw SP Data'!B153</f>
        <v>0</v>
      </c>
      <c r="C153" s="1">
        <f>'Raw SP Data'!C153</f>
        <v>0</v>
      </c>
      <c r="D153" s="1">
        <f>'Raw SP Data'!D153</f>
        <v>0</v>
      </c>
      <c r="E153" s="1">
        <f>'Raw SP Data'!E153</f>
        <v>0</v>
      </c>
      <c r="F153" s="1">
        <f>'Raw SP Data'!F153</f>
        <v>0</v>
      </c>
      <c r="G153" s="1">
        <f>'Raw SP Data'!G153</f>
        <v>0</v>
      </c>
      <c r="H153" s="1">
        <f>'Raw SP Data'!H153</f>
        <v>0</v>
      </c>
      <c r="I153" s="1">
        <f>'Raw SP Data'!I153</f>
        <v>0</v>
      </c>
      <c r="J153" s="1">
        <f>'Raw SP Data'!J153</f>
        <v>0</v>
      </c>
      <c r="K153" s="1">
        <f>'Raw SP Data'!K153</f>
        <v>0</v>
      </c>
      <c r="L153" s="1">
        <f>'Raw SP Data'!L153</f>
        <v>0</v>
      </c>
      <c r="M153" s="1">
        <f>'Raw SP Data'!M153</f>
        <v>0</v>
      </c>
      <c r="N153" s="1">
        <f>'Raw SP Data'!N153</f>
        <v>0</v>
      </c>
      <c r="O153" s="1">
        <f>'Raw SP Data'!O153</f>
        <v>0</v>
      </c>
      <c r="P153" s="1">
        <f>'Raw SP Data'!P153</f>
        <v>0</v>
      </c>
      <c r="Q153" s="1">
        <f>'Raw SP Data'!Q153</f>
        <v>0</v>
      </c>
      <c r="R153" s="1">
        <f>'Raw SP Data'!R153</f>
        <v>0</v>
      </c>
      <c r="S153" s="1">
        <f>'Raw SP Data'!S153</f>
        <v>0</v>
      </c>
      <c r="T153" s="1">
        <f>'Raw SP Data'!T153</f>
        <v>0</v>
      </c>
      <c r="U153" s="1">
        <f>'Raw SP Data'!U153</f>
        <v>0</v>
      </c>
      <c r="V153" s="1">
        <f>'Raw SP Data'!V153</f>
        <v>0</v>
      </c>
      <c r="W153" s="1">
        <f>'Raw SP Data'!W153</f>
        <v>0</v>
      </c>
      <c r="X153" s="1">
        <f>'Raw SP Data'!X153</f>
        <v>0</v>
      </c>
      <c r="Y153" s="1">
        <f>'Raw SP Data'!Y153</f>
        <v>0</v>
      </c>
      <c r="Z153" s="1">
        <f>'Raw SP Data'!Z153</f>
        <v>0</v>
      </c>
      <c r="AA153" s="1">
        <f>'Raw SP Data'!AA153</f>
        <v>0</v>
      </c>
      <c r="AB153" s="1">
        <f>'Raw SP Data'!AB153</f>
        <v>0</v>
      </c>
      <c r="AC153" s="1">
        <f>'Raw SP Data'!AC153</f>
        <v>0</v>
      </c>
      <c r="AD153" s="1">
        <f>'Raw SP Data'!AD153</f>
        <v>0</v>
      </c>
      <c r="AE153" s="1">
        <f>'Raw SP Data'!AE153</f>
        <v>0</v>
      </c>
      <c r="AF153" s="1">
        <f>'Raw SP Data'!AF153</f>
        <v>0</v>
      </c>
      <c r="AG153" s="1">
        <f>'Raw SP Data'!AG153</f>
        <v>0</v>
      </c>
      <c r="AH153" s="1">
        <f>'Raw SP Data'!AH153</f>
        <v>0</v>
      </c>
      <c r="AI153" s="1">
        <f>'Raw SP Data'!AI153</f>
        <v>0</v>
      </c>
      <c r="AJ153" s="1">
        <f>'Raw SP Data'!AJ153</f>
        <v>0</v>
      </c>
      <c r="AK153" s="1">
        <f>'Raw SP Data'!AK153</f>
        <v>0</v>
      </c>
      <c r="AL153" s="1">
        <f>'Raw SP Data'!AL153</f>
        <v>0</v>
      </c>
      <c r="AM153" s="1">
        <f>'Raw SP Data'!AM153</f>
        <v>0</v>
      </c>
      <c r="AN153" s="1">
        <f>'Raw SP Data'!AN153</f>
        <v>0</v>
      </c>
      <c r="AO153" s="1">
        <f>'Raw SP Data'!AO153</f>
        <v>0</v>
      </c>
      <c r="AP153" s="1">
        <f>'Raw SP Data'!AP153</f>
        <v>0</v>
      </c>
      <c r="AQ153" s="1">
        <f>'Raw SP Data'!AQ153</f>
        <v>0</v>
      </c>
      <c r="AR153" s="1">
        <f>'Raw SP Data'!AR153</f>
        <v>0</v>
      </c>
      <c r="AS153" s="1">
        <f>'Raw SP Data'!AS153</f>
        <v>0</v>
      </c>
    </row>
    <row r="154" spans="1:45" x14ac:dyDescent="0.25">
      <c r="A154" s="1">
        <f>'Raw SP Data'!A154</f>
        <v>0</v>
      </c>
      <c r="B154" s="1">
        <f>'Raw SP Data'!B154</f>
        <v>0</v>
      </c>
      <c r="C154" s="1">
        <f>'Raw SP Data'!C154</f>
        <v>0</v>
      </c>
      <c r="D154" s="1">
        <f>'Raw SP Data'!D154</f>
        <v>0</v>
      </c>
      <c r="E154" s="1">
        <f>'Raw SP Data'!E154</f>
        <v>0</v>
      </c>
      <c r="F154" s="1">
        <f>'Raw SP Data'!F154</f>
        <v>0</v>
      </c>
      <c r="G154" s="1">
        <f>'Raw SP Data'!G154</f>
        <v>0</v>
      </c>
      <c r="H154" s="1">
        <f>'Raw SP Data'!H154</f>
        <v>0</v>
      </c>
      <c r="I154" s="1">
        <f>'Raw SP Data'!I154</f>
        <v>0</v>
      </c>
      <c r="J154" s="1">
        <f>'Raw SP Data'!J154</f>
        <v>0</v>
      </c>
      <c r="K154" s="1">
        <f>'Raw SP Data'!K154</f>
        <v>0</v>
      </c>
      <c r="L154" s="1">
        <f>'Raw SP Data'!L154</f>
        <v>0</v>
      </c>
      <c r="M154" s="1">
        <f>'Raw SP Data'!M154</f>
        <v>0</v>
      </c>
      <c r="N154" s="1">
        <f>'Raw SP Data'!N154</f>
        <v>0</v>
      </c>
      <c r="O154" s="1">
        <f>'Raw SP Data'!O154</f>
        <v>0</v>
      </c>
      <c r="P154" s="1">
        <f>'Raw SP Data'!P154</f>
        <v>0</v>
      </c>
      <c r="Q154" s="1">
        <f>'Raw SP Data'!Q154</f>
        <v>0</v>
      </c>
      <c r="R154" s="1">
        <f>'Raw SP Data'!R154</f>
        <v>0</v>
      </c>
      <c r="S154" s="1">
        <f>'Raw SP Data'!S154</f>
        <v>0</v>
      </c>
      <c r="T154" s="1">
        <f>'Raw SP Data'!T154</f>
        <v>0</v>
      </c>
      <c r="U154" s="1">
        <f>'Raw SP Data'!U154</f>
        <v>0</v>
      </c>
      <c r="V154" s="1">
        <f>'Raw SP Data'!V154</f>
        <v>0</v>
      </c>
      <c r="W154" s="1">
        <f>'Raw SP Data'!W154</f>
        <v>0</v>
      </c>
      <c r="X154" s="1">
        <f>'Raw SP Data'!X154</f>
        <v>0</v>
      </c>
      <c r="Y154" s="1">
        <f>'Raw SP Data'!Y154</f>
        <v>0</v>
      </c>
      <c r="Z154" s="1">
        <f>'Raw SP Data'!Z154</f>
        <v>0</v>
      </c>
      <c r="AA154" s="1">
        <f>'Raw SP Data'!AA154</f>
        <v>0</v>
      </c>
      <c r="AB154" s="1">
        <f>'Raw SP Data'!AB154</f>
        <v>0</v>
      </c>
      <c r="AC154" s="1">
        <f>'Raw SP Data'!AC154</f>
        <v>0</v>
      </c>
      <c r="AD154" s="1">
        <f>'Raw SP Data'!AD154</f>
        <v>0</v>
      </c>
      <c r="AE154" s="1">
        <f>'Raw SP Data'!AE154</f>
        <v>0</v>
      </c>
      <c r="AF154" s="1">
        <f>'Raw SP Data'!AF154</f>
        <v>0</v>
      </c>
      <c r="AG154" s="1">
        <f>'Raw SP Data'!AG154</f>
        <v>0</v>
      </c>
      <c r="AH154" s="1">
        <f>'Raw SP Data'!AH154</f>
        <v>0</v>
      </c>
      <c r="AI154" s="1">
        <f>'Raw SP Data'!AI154</f>
        <v>0</v>
      </c>
      <c r="AJ154" s="1">
        <f>'Raw SP Data'!AJ154</f>
        <v>0</v>
      </c>
      <c r="AK154" s="1">
        <f>'Raw SP Data'!AK154</f>
        <v>0</v>
      </c>
      <c r="AL154" s="1">
        <f>'Raw SP Data'!AL154</f>
        <v>0</v>
      </c>
      <c r="AM154" s="1">
        <f>'Raw SP Data'!AM154</f>
        <v>0</v>
      </c>
      <c r="AN154" s="1">
        <f>'Raw SP Data'!AN154</f>
        <v>0</v>
      </c>
      <c r="AO154" s="1">
        <f>'Raw SP Data'!AO154</f>
        <v>0</v>
      </c>
      <c r="AP154" s="1">
        <f>'Raw SP Data'!AP154</f>
        <v>0</v>
      </c>
      <c r="AQ154" s="1">
        <f>'Raw SP Data'!AQ154</f>
        <v>0</v>
      </c>
      <c r="AR154" s="1">
        <f>'Raw SP Data'!AR154</f>
        <v>0</v>
      </c>
      <c r="AS154" s="1">
        <f>'Raw SP Data'!AS154</f>
        <v>0</v>
      </c>
    </row>
    <row r="155" spans="1:45" x14ac:dyDescent="0.25">
      <c r="A155" s="1">
        <f>'Raw SP Data'!A155</f>
        <v>0</v>
      </c>
      <c r="B155" s="1">
        <f>'Raw SP Data'!B155</f>
        <v>0</v>
      </c>
      <c r="C155" s="1">
        <f>'Raw SP Data'!C155</f>
        <v>0</v>
      </c>
      <c r="D155" s="1">
        <f>'Raw SP Data'!D155</f>
        <v>0</v>
      </c>
      <c r="E155" s="1">
        <f>'Raw SP Data'!E155</f>
        <v>0</v>
      </c>
      <c r="F155" s="1">
        <f>'Raw SP Data'!F155</f>
        <v>0</v>
      </c>
      <c r="G155" s="1">
        <f>'Raw SP Data'!G155</f>
        <v>0</v>
      </c>
      <c r="H155" s="1">
        <f>'Raw SP Data'!H155</f>
        <v>0</v>
      </c>
      <c r="I155" s="1">
        <f>'Raw SP Data'!I155</f>
        <v>0</v>
      </c>
      <c r="J155" s="1">
        <f>'Raw SP Data'!J155</f>
        <v>0</v>
      </c>
      <c r="K155" s="1">
        <f>'Raw SP Data'!K155</f>
        <v>0</v>
      </c>
      <c r="L155" s="1">
        <f>'Raw SP Data'!L155</f>
        <v>0</v>
      </c>
      <c r="M155" s="1">
        <f>'Raw SP Data'!M155</f>
        <v>0</v>
      </c>
      <c r="N155" s="1">
        <f>'Raw SP Data'!N155</f>
        <v>0</v>
      </c>
      <c r="O155" s="1">
        <f>'Raw SP Data'!O155</f>
        <v>0</v>
      </c>
      <c r="P155" s="1">
        <f>'Raw SP Data'!P155</f>
        <v>0</v>
      </c>
      <c r="Q155" s="1">
        <f>'Raw SP Data'!Q155</f>
        <v>0</v>
      </c>
      <c r="R155" s="1">
        <f>'Raw SP Data'!R155</f>
        <v>0</v>
      </c>
      <c r="S155" s="1">
        <f>'Raw SP Data'!S155</f>
        <v>0</v>
      </c>
      <c r="T155" s="1">
        <f>'Raw SP Data'!T155</f>
        <v>0</v>
      </c>
      <c r="U155" s="1">
        <f>'Raw SP Data'!U155</f>
        <v>0</v>
      </c>
      <c r="V155" s="1">
        <f>'Raw SP Data'!V155</f>
        <v>0</v>
      </c>
      <c r="W155" s="1">
        <f>'Raw SP Data'!W155</f>
        <v>0</v>
      </c>
      <c r="X155" s="1">
        <f>'Raw SP Data'!X155</f>
        <v>0</v>
      </c>
      <c r="Y155" s="1">
        <f>'Raw SP Data'!Y155</f>
        <v>0</v>
      </c>
      <c r="Z155" s="1">
        <f>'Raw SP Data'!Z155</f>
        <v>0</v>
      </c>
      <c r="AA155" s="1">
        <f>'Raw SP Data'!AA155</f>
        <v>0</v>
      </c>
      <c r="AB155" s="1">
        <f>'Raw SP Data'!AB155</f>
        <v>0</v>
      </c>
      <c r="AC155" s="1">
        <f>'Raw SP Data'!AC155</f>
        <v>0</v>
      </c>
      <c r="AD155" s="1">
        <f>'Raw SP Data'!AD155</f>
        <v>0</v>
      </c>
      <c r="AE155" s="1">
        <f>'Raw SP Data'!AE155</f>
        <v>0</v>
      </c>
      <c r="AF155" s="1">
        <f>'Raw SP Data'!AF155</f>
        <v>0</v>
      </c>
      <c r="AG155" s="1">
        <f>'Raw SP Data'!AG155</f>
        <v>0</v>
      </c>
      <c r="AH155" s="1">
        <f>'Raw SP Data'!AH155</f>
        <v>0</v>
      </c>
      <c r="AI155" s="1">
        <f>'Raw SP Data'!AI155</f>
        <v>0</v>
      </c>
      <c r="AJ155" s="1">
        <f>'Raw SP Data'!AJ155</f>
        <v>0</v>
      </c>
      <c r="AK155" s="1">
        <f>'Raw SP Data'!AK155</f>
        <v>0</v>
      </c>
      <c r="AL155" s="1">
        <f>'Raw SP Data'!AL155</f>
        <v>0</v>
      </c>
      <c r="AM155" s="1">
        <f>'Raw SP Data'!AM155</f>
        <v>0</v>
      </c>
      <c r="AN155" s="1">
        <f>'Raw SP Data'!AN155</f>
        <v>0</v>
      </c>
      <c r="AO155" s="1">
        <f>'Raw SP Data'!AO155</f>
        <v>0</v>
      </c>
      <c r="AP155" s="1">
        <f>'Raw SP Data'!AP155</f>
        <v>0</v>
      </c>
      <c r="AQ155" s="1">
        <f>'Raw SP Data'!AQ155</f>
        <v>0</v>
      </c>
      <c r="AR155" s="1">
        <f>'Raw SP Data'!AR155</f>
        <v>0</v>
      </c>
      <c r="AS155" s="1">
        <f>'Raw SP Data'!AS155</f>
        <v>0</v>
      </c>
    </row>
    <row r="156" spans="1:45" x14ac:dyDescent="0.25">
      <c r="A156" s="1">
        <f>'Raw SP Data'!A156</f>
        <v>0</v>
      </c>
      <c r="B156" s="1">
        <f>'Raw SP Data'!B156</f>
        <v>0</v>
      </c>
      <c r="C156" s="1">
        <f>'Raw SP Data'!C156</f>
        <v>0</v>
      </c>
      <c r="D156" s="1">
        <f>'Raw SP Data'!D156</f>
        <v>0</v>
      </c>
      <c r="E156" s="1">
        <f>'Raw SP Data'!E156</f>
        <v>0</v>
      </c>
      <c r="F156" s="1">
        <f>'Raw SP Data'!F156</f>
        <v>0</v>
      </c>
      <c r="G156" s="1">
        <f>'Raw SP Data'!G156</f>
        <v>0</v>
      </c>
      <c r="H156" s="1">
        <f>'Raw SP Data'!H156</f>
        <v>0</v>
      </c>
      <c r="I156" s="1">
        <f>'Raw SP Data'!I156</f>
        <v>0</v>
      </c>
      <c r="J156" s="1">
        <f>'Raw SP Data'!J156</f>
        <v>0</v>
      </c>
      <c r="K156" s="1">
        <f>'Raw SP Data'!K156</f>
        <v>0</v>
      </c>
      <c r="L156" s="1">
        <f>'Raw SP Data'!L156</f>
        <v>0</v>
      </c>
      <c r="M156" s="1">
        <f>'Raw SP Data'!M156</f>
        <v>0</v>
      </c>
      <c r="N156" s="1">
        <f>'Raw SP Data'!N156</f>
        <v>0</v>
      </c>
      <c r="O156" s="1">
        <f>'Raw SP Data'!O156</f>
        <v>0</v>
      </c>
      <c r="P156" s="1">
        <f>'Raw SP Data'!P156</f>
        <v>0</v>
      </c>
      <c r="Q156" s="1">
        <f>'Raw SP Data'!Q156</f>
        <v>0</v>
      </c>
      <c r="R156" s="1">
        <f>'Raw SP Data'!R156</f>
        <v>0</v>
      </c>
      <c r="S156" s="1">
        <f>'Raw SP Data'!S156</f>
        <v>0</v>
      </c>
      <c r="T156" s="1">
        <f>'Raw SP Data'!T156</f>
        <v>0</v>
      </c>
      <c r="U156" s="1">
        <f>'Raw SP Data'!U156</f>
        <v>0</v>
      </c>
      <c r="V156" s="1">
        <f>'Raw SP Data'!V156</f>
        <v>0</v>
      </c>
      <c r="W156" s="1">
        <f>'Raw SP Data'!W156</f>
        <v>0</v>
      </c>
      <c r="X156" s="1">
        <f>'Raw SP Data'!X156</f>
        <v>0</v>
      </c>
      <c r="Y156" s="1">
        <f>'Raw SP Data'!Y156</f>
        <v>0</v>
      </c>
      <c r="Z156" s="1">
        <f>'Raw SP Data'!Z156</f>
        <v>0</v>
      </c>
      <c r="AA156" s="1">
        <f>'Raw SP Data'!AA156</f>
        <v>0</v>
      </c>
      <c r="AB156" s="1">
        <f>'Raw SP Data'!AB156</f>
        <v>0</v>
      </c>
      <c r="AC156" s="1">
        <f>'Raw SP Data'!AC156</f>
        <v>0</v>
      </c>
      <c r="AD156" s="1">
        <f>'Raw SP Data'!AD156</f>
        <v>0</v>
      </c>
      <c r="AE156" s="1">
        <f>'Raw SP Data'!AE156</f>
        <v>0</v>
      </c>
      <c r="AF156" s="1">
        <f>'Raw SP Data'!AF156</f>
        <v>0</v>
      </c>
      <c r="AG156" s="1">
        <f>'Raw SP Data'!AG156</f>
        <v>0</v>
      </c>
      <c r="AH156" s="1">
        <f>'Raw SP Data'!AH156</f>
        <v>0</v>
      </c>
      <c r="AI156" s="1">
        <f>'Raw SP Data'!AI156</f>
        <v>0</v>
      </c>
      <c r="AJ156" s="1">
        <f>'Raw SP Data'!AJ156</f>
        <v>0</v>
      </c>
      <c r="AK156" s="1">
        <f>'Raw SP Data'!AK156</f>
        <v>0</v>
      </c>
      <c r="AL156" s="1">
        <f>'Raw SP Data'!AL156</f>
        <v>0</v>
      </c>
      <c r="AM156" s="1">
        <f>'Raw SP Data'!AM156</f>
        <v>0</v>
      </c>
      <c r="AN156" s="1">
        <f>'Raw SP Data'!AN156</f>
        <v>0</v>
      </c>
      <c r="AO156" s="1">
        <f>'Raw SP Data'!AO156</f>
        <v>0</v>
      </c>
      <c r="AP156" s="1">
        <f>'Raw SP Data'!AP156</f>
        <v>0</v>
      </c>
      <c r="AQ156" s="1">
        <f>'Raw SP Data'!AQ156</f>
        <v>0</v>
      </c>
      <c r="AR156" s="1">
        <f>'Raw SP Data'!AR156</f>
        <v>0</v>
      </c>
      <c r="AS156" s="1">
        <f>'Raw SP Data'!AS156</f>
        <v>0</v>
      </c>
    </row>
    <row r="157" spans="1:45" x14ac:dyDescent="0.25">
      <c r="A157" s="1">
        <f>'Raw SP Data'!A157</f>
        <v>0</v>
      </c>
      <c r="B157" s="1">
        <f>'Raw SP Data'!B157</f>
        <v>0</v>
      </c>
      <c r="C157" s="1">
        <f>'Raw SP Data'!C157</f>
        <v>0</v>
      </c>
      <c r="D157" s="1">
        <f>'Raw SP Data'!D157</f>
        <v>0</v>
      </c>
      <c r="E157" s="1">
        <f>'Raw SP Data'!E157</f>
        <v>0</v>
      </c>
      <c r="F157" s="1">
        <f>'Raw SP Data'!F157</f>
        <v>0</v>
      </c>
      <c r="G157" s="1">
        <f>'Raw SP Data'!G157</f>
        <v>0</v>
      </c>
      <c r="H157" s="1">
        <f>'Raw SP Data'!H157</f>
        <v>0</v>
      </c>
      <c r="I157" s="1">
        <f>'Raw SP Data'!I157</f>
        <v>0</v>
      </c>
      <c r="J157" s="1">
        <f>'Raw SP Data'!J157</f>
        <v>0</v>
      </c>
      <c r="K157" s="1">
        <f>'Raw SP Data'!K157</f>
        <v>0</v>
      </c>
      <c r="L157" s="1">
        <f>'Raw SP Data'!L157</f>
        <v>0</v>
      </c>
      <c r="M157" s="1">
        <f>'Raw SP Data'!M157</f>
        <v>0</v>
      </c>
      <c r="N157" s="1">
        <f>'Raw SP Data'!N157</f>
        <v>0</v>
      </c>
      <c r="O157" s="1">
        <f>'Raw SP Data'!O157</f>
        <v>0</v>
      </c>
      <c r="P157" s="1">
        <f>'Raw SP Data'!P157</f>
        <v>0</v>
      </c>
      <c r="Q157" s="1">
        <f>'Raw SP Data'!Q157</f>
        <v>0</v>
      </c>
      <c r="R157" s="1">
        <f>'Raw SP Data'!R157</f>
        <v>0</v>
      </c>
      <c r="S157" s="1">
        <f>'Raw SP Data'!S157</f>
        <v>0</v>
      </c>
      <c r="T157" s="1">
        <f>'Raw SP Data'!T157</f>
        <v>0</v>
      </c>
      <c r="U157" s="1">
        <f>'Raw SP Data'!U157</f>
        <v>0</v>
      </c>
      <c r="V157" s="1">
        <f>'Raw SP Data'!V157</f>
        <v>0</v>
      </c>
      <c r="W157" s="1">
        <f>'Raw SP Data'!W157</f>
        <v>0</v>
      </c>
      <c r="X157" s="1">
        <f>'Raw SP Data'!X157</f>
        <v>0</v>
      </c>
      <c r="Y157" s="1">
        <f>'Raw SP Data'!Y157</f>
        <v>0</v>
      </c>
      <c r="Z157" s="1">
        <f>'Raw SP Data'!Z157</f>
        <v>0</v>
      </c>
      <c r="AA157" s="1">
        <f>'Raw SP Data'!AA157</f>
        <v>0</v>
      </c>
      <c r="AB157" s="1">
        <f>'Raw SP Data'!AB157</f>
        <v>0</v>
      </c>
      <c r="AC157" s="1">
        <f>'Raw SP Data'!AC157</f>
        <v>0</v>
      </c>
      <c r="AD157" s="1">
        <f>'Raw SP Data'!AD157</f>
        <v>0</v>
      </c>
      <c r="AE157" s="1">
        <f>'Raw SP Data'!AE157</f>
        <v>0</v>
      </c>
      <c r="AF157" s="1">
        <f>'Raw SP Data'!AF157</f>
        <v>0</v>
      </c>
      <c r="AG157" s="1">
        <f>'Raw SP Data'!AG157</f>
        <v>0</v>
      </c>
      <c r="AH157" s="1">
        <f>'Raw SP Data'!AH157</f>
        <v>0</v>
      </c>
      <c r="AI157" s="1">
        <f>'Raw SP Data'!AI157</f>
        <v>0</v>
      </c>
      <c r="AJ157" s="1">
        <f>'Raw SP Data'!AJ157</f>
        <v>0</v>
      </c>
      <c r="AK157" s="1">
        <f>'Raw SP Data'!AK157</f>
        <v>0</v>
      </c>
      <c r="AL157" s="1">
        <f>'Raw SP Data'!AL157</f>
        <v>0</v>
      </c>
      <c r="AM157" s="1">
        <f>'Raw SP Data'!AM157</f>
        <v>0</v>
      </c>
      <c r="AN157" s="1">
        <f>'Raw SP Data'!AN157</f>
        <v>0</v>
      </c>
      <c r="AO157" s="1">
        <f>'Raw SP Data'!AO157</f>
        <v>0</v>
      </c>
      <c r="AP157" s="1">
        <f>'Raw SP Data'!AP157</f>
        <v>0</v>
      </c>
      <c r="AQ157" s="1">
        <f>'Raw SP Data'!AQ157</f>
        <v>0</v>
      </c>
      <c r="AR157" s="1">
        <f>'Raw SP Data'!AR157</f>
        <v>0</v>
      </c>
      <c r="AS157" s="1">
        <f>'Raw SP Data'!AS157</f>
        <v>0</v>
      </c>
    </row>
    <row r="158" spans="1:45" x14ac:dyDescent="0.25">
      <c r="A158" s="1">
        <f>'Raw SP Data'!A158</f>
        <v>0</v>
      </c>
      <c r="B158" s="1">
        <f>'Raw SP Data'!B158</f>
        <v>0</v>
      </c>
      <c r="C158" s="1">
        <f>'Raw SP Data'!C158</f>
        <v>0</v>
      </c>
      <c r="D158" s="1">
        <f>'Raw SP Data'!D158</f>
        <v>0</v>
      </c>
      <c r="E158" s="1">
        <f>'Raw SP Data'!E158</f>
        <v>0</v>
      </c>
      <c r="F158" s="1">
        <f>'Raw SP Data'!F158</f>
        <v>0</v>
      </c>
      <c r="G158" s="1">
        <f>'Raw SP Data'!G158</f>
        <v>0</v>
      </c>
      <c r="H158" s="1">
        <f>'Raw SP Data'!H158</f>
        <v>0</v>
      </c>
      <c r="I158" s="1">
        <f>'Raw SP Data'!I158</f>
        <v>0</v>
      </c>
      <c r="J158" s="1">
        <f>'Raw SP Data'!J158</f>
        <v>0</v>
      </c>
      <c r="K158" s="1">
        <f>'Raw SP Data'!K158</f>
        <v>0</v>
      </c>
      <c r="L158" s="1">
        <f>'Raw SP Data'!L158</f>
        <v>0</v>
      </c>
      <c r="M158" s="1">
        <f>'Raw SP Data'!M158</f>
        <v>0</v>
      </c>
      <c r="N158" s="1">
        <f>'Raw SP Data'!N158</f>
        <v>0</v>
      </c>
      <c r="O158" s="1">
        <f>'Raw SP Data'!O158</f>
        <v>0</v>
      </c>
      <c r="P158" s="1">
        <f>'Raw SP Data'!P158</f>
        <v>0</v>
      </c>
      <c r="Q158" s="1">
        <f>'Raw SP Data'!Q158</f>
        <v>0</v>
      </c>
      <c r="R158" s="1">
        <f>'Raw SP Data'!R158</f>
        <v>0</v>
      </c>
      <c r="S158" s="1">
        <f>'Raw SP Data'!S158</f>
        <v>0</v>
      </c>
      <c r="T158" s="1">
        <f>'Raw SP Data'!T158</f>
        <v>0</v>
      </c>
      <c r="U158" s="1">
        <f>'Raw SP Data'!U158</f>
        <v>0</v>
      </c>
      <c r="V158" s="1">
        <f>'Raw SP Data'!V158</f>
        <v>0</v>
      </c>
      <c r="W158" s="1">
        <f>'Raw SP Data'!W158</f>
        <v>0</v>
      </c>
      <c r="X158" s="1">
        <f>'Raw SP Data'!X158</f>
        <v>0</v>
      </c>
      <c r="Y158" s="1">
        <f>'Raw SP Data'!Y158</f>
        <v>0</v>
      </c>
      <c r="Z158" s="1">
        <f>'Raw SP Data'!Z158</f>
        <v>0</v>
      </c>
      <c r="AA158" s="1">
        <f>'Raw SP Data'!AA158</f>
        <v>0</v>
      </c>
      <c r="AB158" s="1">
        <f>'Raw SP Data'!AB158</f>
        <v>0</v>
      </c>
      <c r="AC158" s="1">
        <f>'Raw SP Data'!AC158</f>
        <v>0</v>
      </c>
      <c r="AD158" s="1">
        <f>'Raw SP Data'!AD158</f>
        <v>0</v>
      </c>
      <c r="AE158" s="1">
        <f>'Raw SP Data'!AE158</f>
        <v>0</v>
      </c>
      <c r="AF158" s="1">
        <f>'Raw SP Data'!AF158</f>
        <v>0</v>
      </c>
      <c r="AG158" s="1">
        <f>'Raw SP Data'!AG158</f>
        <v>0</v>
      </c>
      <c r="AH158" s="1">
        <f>'Raw SP Data'!AH158</f>
        <v>0</v>
      </c>
      <c r="AI158" s="1">
        <f>'Raw SP Data'!AI158</f>
        <v>0</v>
      </c>
      <c r="AJ158" s="1">
        <f>'Raw SP Data'!AJ158</f>
        <v>0</v>
      </c>
      <c r="AK158" s="1">
        <f>'Raw SP Data'!AK158</f>
        <v>0</v>
      </c>
      <c r="AL158" s="1">
        <f>'Raw SP Data'!AL158</f>
        <v>0</v>
      </c>
      <c r="AM158" s="1">
        <f>'Raw SP Data'!AM158</f>
        <v>0</v>
      </c>
      <c r="AN158" s="1">
        <f>'Raw SP Data'!AN158</f>
        <v>0</v>
      </c>
      <c r="AO158" s="1">
        <f>'Raw SP Data'!AO158</f>
        <v>0</v>
      </c>
      <c r="AP158" s="1">
        <f>'Raw SP Data'!AP158</f>
        <v>0</v>
      </c>
      <c r="AQ158" s="1">
        <f>'Raw SP Data'!AQ158</f>
        <v>0</v>
      </c>
      <c r="AR158" s="1">
        <f>'Raw SP Data'!AR158</f>
        <v>0</v>
      </c>
      <c r="AS158" s="1">
        <f>'Raw SP Data'!AS158</f>
        <v>0</v>
      </c>
    </row>
    <row r="159" spans="1:45" x14ac:dyDescent="0.25">
      <c r="A159" s="1">
        <f>'Raw SP Data'!A159</f>
        <v>0</v>
      </c>
      <c r="B159" s="1">
        <f>'Raw SP Data'!B159</f>
        <v>0</v>
      </c>
      <c r="C159" s="1">
        <f>'Raw SP Data'!C159</f>
        <v>0</v>
      </c>
      <c r="D159" s="1">
        <f>'Raw SP Data'!D159</f>
        <v>0</v>
      </c>
      <c r="E159" s="1">
        <f>'Raw SP Data'!E159</f>
        <v>0</v>
      </c>
      <c r="F159" s="1">
        <f>'Raw SP Data'!F159</f>
        <v>0</v>
      </c>
      <c r="G159" s="1">
        <f>'Raw SP Data'!G159</f>
        <v>0</v>
      </c>
      <c r="H159" s="1">
        <f>'Raw SP Data'!H159</f>
        <v>0</v>
      </c>
      <c r="I159" s="1">
        <f>'Raw SP Data'!I159</f>
        <v>0</v>
      </c>
      <c r="J159" s="1">
        <f>'Raw SP Data'!J159</f>
        <v>0</v>
      </c>
      <c r="K159" s="1">
        <f>'Raw SP Data'!K159</f>
        <v>0</v>
      </c>
      <c r="L159" s="1">
        <f>'Raw SP Data'!L159</f>
        <v>0</v>
      </c>
      <c r="M159" s="1">
        <f>'Raw SP Data'!M159</f>
        <v>0</v>
      </c>
      <c r="N159" s="1">
        <f>'Raw SP Data'!N159</f>
        <v>0</v>
      </c>
      <c r="O159" s="1">
        <f>'Raw SP Data'!O159</f>
        <v>0</v>
      </c>
      <c r="P159" s="1">
        <f>'Raw SP Data'!P159</f>
        <v>0</v>
      </c>
      <c r="Q159" s="1">
        <f>'Raw SP Data'!Q159</f>
        <v>0</v>
      </c>
      <c r="R159" s="1">
        <f>'Raw SP Data'!R159</f>
        <v>0</v>
      </c>
      <c r="S159" s="1">
        <f>'Raw SP Data'!S159</f>
        <v>0</v>
      </c>
      <c r="T159" s="1">
        <f>'Raw SP Data'!T159</f>
        <v>0</v>
      </c>
      <c r="U159" s="1">
        <f>'Raw SP Data'!U159</f>
        <v>0</v>
      </c>
      <c r="V159" s="1">
        <f>'Raw SP Data'!V159</f>
        <v>0</v>
      </c>
      <c r="W159" s="1">
        <f>'Raw SP Data'!W159</f>
        <v>0</v>
      </c>
      <c r="X159" s="1">
        <f>'Raw SP Data'!X159</f>
        <v>0</v>
      </c>
      <c r="Y159" s="1">
        <f>'Raw SP Data'!Y159</f>
        <v>0</v>
      </c>
      <c r="Z159" s="1">
        <f>'Raw SP Data'!Z159</f>
        <v>0</v>
      </c>
      <c r="AA159" s="1">
        <f>'Raw SP Data'!AA159</f>
        <v>0</v>
      </c>
      <c r="AB159" s="1">
        <f>'Raw SP Data'!AB159</f>
        <v>0</v>
      </c>
      <c r="AC159" s="1">
        <f>'Raw SP Data'!AC159</f>
        <v>0</v>
      </c>
      <c r="AD159" s="1">
        <f>'Raw SP Data'!AD159</f>
        <v>0</v>
      </c>
      <c r="AE159" s="1">
        <f>'Raw SP Data'!AE159</f>
        <v>0</v>
      </c>
      <c r="AF159" s="1">
        <f>'Raw SP Data'!AF159</f>
        <v>0</v>
      </c>
      <c r="AG159" s="1">
        <f>'Raw SP Data'!AG159</f>
        <v>0</v>
      </c>
      <c r="AH159" s="1">
        <f>'Raw SP Data'!AH159</f>
        <v>0</v>
      </c>
      <c r="AI159" s="1">
        <f>'Raw SP Data'!AI159</f>
        <v>0</v>
      </c>
      <c r="AJ159" s="1">
        <f>'Raw SP Data'!AJ159</f>
        <v>0</v>
      </c>
      <c r="AK159" s="1">
        <f>'Raw SP Data'!AK159</f>
        <v>0</v>
      </c>
      <c r="AL159" s="1">
        <f>'Raw SP Data'!AL159</f>
        <v>0</v>
      </c>
      <c r="AM159" s="1">
        <f>'Raw SP Data'!AM159</f>
        <v>0</v>
      </c>
      <c r="AN159" s="1">
        <f>'Raw SP Data'!AN159</f>
        <v>0</v>
      </c>
      <c r="AO159" s="1">
        <f>'Raw SP Data'!AO159</f>
        <v>0</v>
      </c>
      <c r="AP159" s="1">
        <f>'Raw SP Data'!AP159</f>
        <v>0</v>
      </c>
      <c r="AQ159" s="1">
        <f>'Raw SP Data'!AQ159</f>
        <v>0</v>
      </c>
      <c r="AR159" s="1">
        <f>'Raw SP Data'!AR159</f>
        <v>0</v>
      </c>
      <c r="AS159" s="1">
        <f>'Raw SP Data'!AS159</f>
        <v>0</v>
      </c>
    </row>
    <row r="160" spans="1:45" x14ac:dyDescent="0.25">
      <c r="A160" s="1">
        <f>'Raw SP Data'!A160</f>
        <v>0</v>
      </c>
      <c r="B160" s="1">
        <f>'Raw SP Data'!B160</f>
        <v>0</v>
      </c>
      <c r="C160" s="1">
        <f>'Raw SP Data'!C160</f>
        <v>0</v>
      </c>
      <c r="D160" s="1">
        <f>'Raw SP Data'!D160</f>
        <v>0</v>
      </c>
      <c r="E160" s="1">
        <f>'Raw SP Data'!E160</f>
        <v>0</v>
      </c>
      <c r="F160" s="1">
        <f>'Raw SP Data'!F160</f>
        <v>0</v>
      </c>
      <c r="G160" s="1">
        <f>'Raw SP Data'!G160</f>
        <v>0</v>
      </c>
      <c r="H160" s="1">
        <f>'Raw SP Data'!H160</f>
        <v>0</v>
      </c>
      <c r="I160" s="1">
        <f>'Raw SP Data'!I160</f>
        <v>0</v>
      </c>
      <c r="J160" s="1">
        <f>'Raw SP Data'!J160</f>
        <v>0</v>
      </c>
      <c r="K160" s="1">
        <f>'Raw SP Data'!K160</f>
        <v>0</v>
      </c>
      <c r="L160" s="1">
        <f>'Raw SP Data'!L160</f>
        <v>0</v>
      </c>
      <c r="M160" s="1">
        <f>'Raw SP Data'!M160</f>
        <v>0</v>
      </c>
      <c r="N160" s="1">
        <f>'Raw SP Data'!N160</f>
        <v>0</v>
      </c>
      <c r="O160" s="1">
        <f>'Raw SP Data'!O160</f>
        <v>0</v>
      </c>
      <c r="P160" s="1">
        <f>'Raw SP Data'!P160</f>
        <v>0</v>
      </c>
      <c r="Q160" s="1">
        <f>'Raw SP Data'!Q160</f>
        <v>0</v>
      </c>
      <c r="R160" s="1">
        <f>'Raw SP Data'!R160</f>
        <v>0</v>
      </c>
      <c r="S160" s="1">
        <f>'Raw SP Data'!S160</f>
        <v>0</v>
      </c>
      <c r="T160" s="1">
        <f>'Raw SP Data'!T160</f>
        <v>0</v>
      </c>
      <c r="U160" s="1">
        <f>'Raw SP Data'!U160</f>
        <v>0</v>
      </c>
      <c r="V160" s="1">
        <f>'Raw SP Data'!V160</f>
        <v>0</v>
      </c>
      <c r="W160" s="1">
        <f>'Raw SP Data'!W160</f>
        <v>0</v>
      </c>
      <c r="X160" s="1">
        <f>'Raw SP Data'!X160</f>
        <v>0</v>
      </c>
      <c r="Y160" s="1">
        <f>'Raw SP Data'!Y160</f>
        <v>0</v>
      </c>
      <c r="Z160" s="1">
        <f>'Raw SP Data'!Z160</f>
        <v>0</v>
      </c>
      <c r="AA160" s="1">
        <f>'Raw SP Data'!AA160</f>
        <v>0</v>
      </c>
      <c r="AB160" s="1">
        <f>'Raw SP Data'!AB160</f>
        <v>0</v>
      </c>
      <c r="AC160" s="1">
        <f>'Raw SP Data'!AC160</f>
        <v>0</v>
      </c>
      <c r="AD160" s="1">
        <f>'Raw SP Data'!AD160</f>
        <v>0</v>
      </c>
      <c r="AE160" s="1">
        <f>'Raw SP Data'!AE160</f>
        <v>0</v>
      </c>
      <c r="AF160" s="1">
        <f>'Raw SP Data'!AF160</f>
        <v>0</v>
      </c>
      <c r="AG160" s="1">
        <f>'Raw SP Data'!AG160</f>
        <v>0</v>
      </c>
      <c r="AH160" s="1">
        <f>'Raw SP Data'!AH160</f>
        <v>0</v>
      </c>
      <c r="AI160" s="1">
        <f>'Raw SP Data'!AI160</f>
        <v>0</v>
      </c>
      <c r="AJ160" s="1">
        <f>'Raw SP Data'!AJ160</f>
        <v>0</v>
      </c>
      <c r="AK160" s="1">
        <f>'Raw SP Data'!AK160</f>
        <v>0</v>
      </c>
      <c r="AL160" s="1">
        <f>'Raw SP Data'!AL160</f>
        <v>0</v>
      </c>
      <c r="AM160" s="1">
        <f>'Raw SP Data'!AM160</f>
        <v>0</v>
      </c>
      <c r="AN160" s="1">
        <f>'Raw SP Data'!AN160</f>
        <v>0</v>
      </c>
      <c r="AO160" s="1">
        <f>'Raw SP Data'!AO160</f>
        <v>0</v>
      </c>
      <c r="AP160" s="1">
        <f>'Raw SP Data'!AP160</f>
        <v>0</v>
      </c>
      <c r="AQ160" s="1">
        <f>'Raw SP Data'!AQ160</f>
        <v>0</v>
      </c>
      <c r="AR160" s="1">
        <f>'Raw SP Data'!AR160</f>
        <v>0</v>
      </c>
      <c r="AS160" s="1">
        <f>'Raw SP Data'!AS160</f>
        <v>0</v>
      </c>
    </row>
    <row r="161" spans="1:45" x14ac:dyDescent="0.25">
      <c r="A161" s="1">
        <f>'Raw SP Data'!A161</f>
        <v>0</v>
      </c>
      <c r="B161" s="1">
        <f>'Raw SP Data'!B161</f>
        <v>0</v>
      </c>
      <c r="C161" s="1">
        <f>'Raw SP Data'!C161</f>
        <v>0</v>
      </c>
      <c r="D161" s="1">
        <f>'Raw SP Data'!D161</f>
        <v>0</v>
      </c>
      <c r="E161" s="1">
        <f>'Raw SP Data'!E161</f>
        <v>0</v>
      </c>
      <c r="F161" s="1">
        <f>'Raw SP Data'!F161</f>
        <v>0</v>
      </c>
      <c r="G161" s="1">
        <f>'Raw SP Data'!G161</f>
        <v>0</v>
      </c>
      <c r="H161" s="1">
        <f>'Raw SP Data'!H161</f>
        <v>0</v>
      </c>
      <c r="I161" s="1">
        <f>'Raw SP Data'!I161</f>
        <v>0</v>
      </c>
      <c r="J161" s="1">
        <f>'Raw SP Data'!J161</f>
        <v>0</v>
      </c>
      <c r="K161" s="1">
        <f>'Raw SP Data'!K161</f>
        <v>0</v>
      </c>
      <c r="L161" s="1">
        <f>'Raw SP Data'!L161</f>
        <v>0</v>
      </c>
      <c r="M161" s="1">
        <f>'Raw SP Data'!M161</f>
        <v>0</v>
      </c>
      <c r="N161" s="1">
        <f>'Raw SP Data'!N161</f>
        <v>0</v>
      </c>
      <c r="O161" s="1">
        <f>'Raw SP Data'!O161</f>
        <v>0</v>
      </c>
      <c r="P161" s="1">
        <f>'Raw SP Data'!P161</f>
        <v>0</v>
      </c>
      <c r="Q161" s="1">
        <f>'Raw SP Data'!Q161</f>
        <v>0</v>
      </c>
      <c r="R161" s="1">
        <f>'Raw SP Data'!R161</f>
        <v>0</v>
      </c>
      <c r="S161" s="1">
        <f>'Raw SP Data'!S161</f>
        <v>0</v>
      </c>
      <c r="T161" s="1">
        <f>'Raw SP Data'!T161</f>
        <v>0</v>
      </c>
      <c r="U161" s="1">
        <f>'Raw SP Data'!U161</f>
        <v>0</v>
      </c>
      <c r="V161" s="1">
        <f>'Raw SP Data'!V161</f>
        <v>0</v>
      </c>
      <c r="W161" s="1">
        <f>'Raw SP Data'!W161</f>
        <v>0</v>
      </c>
      <c r="X161" s="1">
        <f>'Raw SP Data'!X161</f>
        <v>0</v>
      </c>
      <c r="Y161" s="1">
        <f>'Raw SP Data'!Y161</f>
        <v>0</v>
      </c>
      <c r="Z161" s="1">
        <f>'Raw SP Data'!Z161</f>
        <v>0</v>
      </c>
      <c r="AA161" s="1">
        <f>'Raw SP Data'!AA161</f>
        <v>0</v>
      </c>
      <c r="AB161" s="1">
        <f>'Raw SP Data'!AB161</f>
        <v>0</v>
      </c>
      <c r="AC161" s="1">
        <f>'Raw SP Data'!AC161</f>
        <v>0</v>
      </c>
      <c r="AD161" s="1">
        <f>'Raw SP Data'!AD161</f>
        <v>0</v>
      </c>
      <c r="AE161" s="1">
        <f>'Raw SP Data'!AE161</f>
        <v>0</v>
      </c>
      <c r="AF161" s="1">
        <f>'Raw SP Data'!AF161</f>
        <v>0</v>
      </c>
      <c r="AG161" s="1">
        <f>'Raw SP Data'!AG161</f>
        <v>0</v>
      </c>
      <c r="AH161" s="1">
        <f>'Raw SP Data'!AH161</f>
        <v>0</v>
      </c>
      <c r="AI161" s="1">
        <f>'Raw SP Data'!AI161</f>
        <v>0</v>
      </c>
      <c r="AJ161" s="1">
        <f>'Raw SP Data'!AJ161</f>
        <v>0</v>
      </c>
      <c r="AK161" s="1">
        <f>'Raw SP Data'!AK161</f>
        <v>0</v>
      </c>
      <c r="AL161" s="1">
        <f>'Raw SP Data'!AL161</f>
        <v>0</v>
      </c>
      <c r="AM161" s="1">
        <f>'Raw SP Data'!AM161</f>
        <v>0</v>
      </c>
      <c r="AN161" s="1">
        <f>'Raw SP Data'!AN161</f>
        <v>0</v>
      </c>
      <c r="AO161" s="1">
        <f>'Raw SP Data'!AO161</f>
        <v>0</v>
      </c>
      <c r="AP161" s="1">
        <f>'Raw SP Data'!AP161</f>
        <v>0</v>
      </c>
      <c r="AQ161" s="1">
        <f>'Raw SP Data'!AQ161</f>
        <v>0</v>
      </c>
      <c r="AR161" s="1">
        <f>'Raw SP Data'!AR161</f>
        <v>0</v>
      </c>
      <c r="AS161" s="1">
        <f>'Raw SP Data'!AS161</f>
        <v>0</v>
      </c>
    </row>
    <row r="162" spans="1:45" x14ac:dyDescent="0.25">
      <c r="A162" s="1">
        <f>'Raw SP Data'!A162</f>
        <v>0</v>
      </c>
      <c r="B162" s="1">
        <f>'Raw SP Data'!B162</f>
        <v>0</v>
      </c>
      <c r="C162" s="1">
        <f>'Raw SP Data'!C162</f>
        <v>0</v>
      </c>
      <c r="D162" s="1">
        <f>'Raw SP Data'!D162</f>
        <v>0</v>
      </c>
      <c r="E162" s="1">
        <f>'Raw SP Data'!E162</f>
        <v>0</v>
      </c>
      <c r="F162" s="1">
        <f>'Raw SP Data'!F162</f>
        <v>0</v>
      </c>
      <c r="G162" s="1">
        <f>'Raw SP Data'!G162</f>
        <v>0</v>
      </c>
      <c r="H162" s="1">
        <f>'Raw SP Data'!H162</f>
        <v>0</v>
      </c>
      <c r="I162" s="1">
        <f>'Raw SP Data'!I162</f>
        <v>0</v>
      </c>
      <c r="J162" s="1">
        <f>'Raw SP Data'!J162</f>
        <v>0</v>
      </c>
      <c r="K162" s="1">
        <f>'Raw SP Data'!K162</f>
        <v>0</v>
      </c>
      <c r="L162" s="1">
        <f>'Raw SP Data'!L162</f>
        <v>0</v>
      </c>
      <c r="M162" s="1">
        <f>'Raw SP Data'!M162</f>
        <v>0</v>
      </c>
      <c r="N162" s="1">
        <f>'Raw SP Data'!N162</f>
        <v>0</v>
      </c>
      <c r="O162" s="1">
        <f>'Raw SP Data'!O162</f>
        <v>0</v>
      </c>
      <c r="P162" s="1">
        <f>'Raw SP Data'!P162</f>
        <v>0</v>
      </c>
      <c r="Q162" s="1">
        <f>'Raw SP Data'!Q162</f>
        <v>0</v>
      </c>
      <c r="R162" s="1">
        <f>'Raw SP Data'!R162</f>
        <v>0</v>
      </c>
      <c r="S162" s="1">
        <f>'Raw SP Data'!S162</f>
        <v>0</v>
      </c>
      <c r="T162" s="1">
        <f>'Raw SP Data'!T162</f>
        <v>0</v>
      </c>
      <c r="U162" s="1">
        <f>'Raw SP Data'!U162</f>
        <v>0</v>
      </c>
      <c r="V162" s="1">
        <f>'Raw SP Data'!V162</f>
        <v>0</v>
      </c>
      <c r="W162" s="1">
        <f>'Raw SP Data'!W162</f>
        <v>0</v>
      </c>
      <c r="X162" s="1">
        <f>'Raw SP Data'!X162</f>
        <v>0</v>
      </c>
      <c r="Y162" s="1">
        <f>'Raw SP Data'!Y162</f>
        <v>0</v>
      </c>
      <c r="Z162" s="1">
        <f>'Raw SP Data'!Z162</f>
        <v>0</v>
      </c>
      <c r="AA162" s="1">
        <f>'Raw SP Data'!AA162</f>
        <v>0</v>
      </c>
      <c r="AB162" s="1">
        <f>'Raw SP Data'!AB162</f>
        <v>0</v>
      </c>
      <c r="AC162" s="1">
        <f>'Raw SP Data'!AC162</f>
        <v>0</v>
      </c>
      <c r="AD162" s="1">
        <f>'Raw SP Data'!AD162</f>
        <v>0</v>
      </c>
      <c r="AE162" s="1">
        <f>'Raw SP Data'!AE162</f>
        <v>0</v>
      </c>
      <c r="AF162" s="1">
        <f>'Raw SP Data'!AF162</f>
        <v>0</v>
      </c>
      <c r="AG162" s="1">
        <f>'Raw SP Data'!AG162</f>
        <v>0</v>
      </c>
      <c r="AH162" s="1">
        <f>'Raw SP Data'!AH162</f>
        <v>0</v>
      </c>
      <c r="AI162" s="1">
        <f>'Raw SP Data'!AI162</f>
        <v>0</v>
      </c>
      <c r="AJ162" s="1">
        <f>'Raw SP Data'!AJ162</f>
        <v>0</v>
      </c>
      <c r="AK162" s="1">
        <f>'Raw SP Data'!AK162</f>
        <v>0</v>
      </c>
      <c r="AL162" s="1">
        <f>'Raw SP Data'!AL162</f>
        <v>0</v>
      </c>
      <c r="AM162" s="1">
        <f>'Raw SP Data'!AM162</f>
        <v>0</v>
      </c>
      <c r="AN162" s="1">
        <f>'Raw SP Data'!AN162</f>
        <v>0</v>
      </c>
      <c r="AO162" s="1">
        <f>'Raw SP Data'!AO162</f>
        <v>0</v>
      </c>
      <c r="AP162" s="1">
        <f>'Raw SP Data'!AP162</f>
        <v>0</v>
      </c>
      <c r="AQ162" s="1">
        <f>'Raw SP Data'!AQ162</f>
        <v>0</v>
      </c>
      <c r="AR162" s="1">
        <f>'Raw SP Data'!AR162</f>
        <v>0</v>
      </c>
      <c r="AS162" s="1">
        <f>'Raw SP Data'!AS162</f>
        <v>0</v>
      </c>
    </row>
    <row r="163" spans="1:45" x14ac:dyDescent="0.25">
      <c r="A163" s="1">
        <f>'Raw SP Data'!A163</f>
        <v>0</v>
      </c>
      <c r="B163" s="1">
        <f>'Raw SP Data'!B163</f>
        <v>0</v>
      </c>
      <c r="C163" s="1">
        <f>'Raw SP Data'!C163</f>
        <v>0</v>
      </c>
      <c r="D163" s="1">
        <f>'Raw SP Data'!D163</f>
        <v>0</v>
      </c>
      <c r="E163" s="1">
        <f>'Raw SP Data'!E163</f>
        <v>0</v>
      </c>
      <c r="F163" s="1">
        <f>'Raw SP Data'!F163</f>
        <v>0</v>
      </c>
      <c r="G163" s="1">
        <f>'Raw SP Data'!G163</f>
        <v>0</v>
      </c>
      <c r="H163" s="1">
        <f>'Raw SP Data'!H163</f>
        <v>0</v>
      </c>
      <c r="I163" s="1">
        <f>'Raw SP Data'!I163</f>
        <v>0</v>
      </c>
      <c r="J163" s="1">
        <f>'Raw SP Data'!J163</f>
        <v>0</v>
      </c>
      <c r="K163" s="1">
        <f>'Raw SP Data'!K163</f>
        <v>0</v>
      </c>
      <c r="L163" s="1">
        <f>'Raw SP Data'!L163</f>
        <v>0</v>
      </c>
      <c r="M163" s="1">
        <f>'Raw SP Data'!M163</f>
        <v>0</v>
      </c>
      <c r="N163" s="1">
        <f>'Raw SP Data'!N163</f>
        <v>0</v>
      </c>
      <c r="O163" s="1">
        <f>'Raw SP Data'!O163</f>
        <v>0</v>
      </c>
      <c r="P163" s="1">
        <f>'Raw SP Data'!P163</f>
        <v>0</v>
      </c>
      <c r="Q163" s="1">
        <f>'Raw SP Data'!Q163</f>
        <v>0</v>
      </c>
      <c r="R163" s="1">
        <f>'Raw SP Data'!R163</f>
        <v>0</v>
      </c>
      <c r="S163" s="1">
        <f>'Raw SP Data'!S163</f>
        <v>0</v>
      </c>
      <c r="T163" s="1">
        <f>'Raw SP Data'!T163</f>
        <v>0</v>
      </c>
      <c r="U163" s="1">
        <f>'Raw SP Data'!U163</f>
        <v>0</v>
      </c>
      <c r="V163" s="1">
        <f>'Raw SP Data'!V163</f>
        <v>0</v>
      </c>
      <c r="W163" s="1">
        <f>'Raw SP Data'!W163</f>
        <v>0</v>
      </c>
      <c r="X163" s="1">
        <f>'Raw SP Data'!X163</f>
        <v>0</v>
      </c>
      <c r="Y163" s="1">
        <f>'Raw SP Data'!Y163</f>
        <v>0</v>
      </c>
      <c r="Z163" s="1">
        <f>'Raw SP Data'!Z163</f>
        <v>0</v>
      </c>
      <c r="AA163" s="1">
        <f>'Raw SP Data'!AA163</f>
        <v>0</v>
      </c>
      <c r="AB163" s="1">
        <f>'Raw SP Data'!AB163</f>
        <v>0</v>
      </c>
      <c r="AC163" s="1">
        <f>'Raw SP Data'!AC163</f>
        <v>0</v>
      </c>
      <c r="AD163" s="1">
        <f>'Raw SP Data'!AD163</f>
        <v>0</v>
      </c>
      <c r="AE163" s="1">
        <f>'Raw SP Data'!AE163</f>
        <v>0</v>
      </c>
      <c r="AF163" s="1">
        <f>'Raw SP Data'!AF163</f>
        <v>0</v>
      </c>
      <c r="AG163" s="1">
        <f>'Raw SP Data'!AG163</f>
        <v>0</v>
      </c>
      <c r="AH163" s="1">
        <f>'Raw SP Data'!AH163</f>
        <v>0</v>
      </c>
      <c r="AI163" s="1">
        <f>'Raw SP Data'!AI163</f>
        <v>0</v>
      </c>
      <c r="AJ163" s="1">
        <f>'Raw SP Data'!AJ163</f>
        <v>0</v>
      </c>
      <c r="AK163" s="1">
        <f>'Raw SP Data'!AK163</f>
        <v>0</v>
      </c>
      <c r="AL163" s="1">
        <f>'Raw SP Data'!AL163</f>
        <v>0</v>
      </c>
      <c r="AM163" s="1">
        <f>'Raw SP Data'!AM163</f>
        <v>0</v>
      </c>
      <c r="AN163" s="1">
        <f>'Raw SP Data'!AN163</f>
        <v>0</v>
      </c>
      <c r="AO163" s="1">
        <f>'Raw SP Data'!AO163</f>
        <v>0</v>
      </c>
      <c r="AP163" s="1">
        <f>'Raw SP Data'!AP163</f>
        <v>0</v>
      </c>
      <c r="AQ163" s="1">
        <f>'Raw SP Data'!AQ163</f>
        <v>0</v>
      </c>
      <c r="AR163" s="1">
        <f>'Raw SP Data'!AR163</f>
        <v>0</v>
      </c>
      <c r="AS163" s="1">
        <f>'Raw SP Data'!AS163</f>
        <v>0</v>
      </c>
    </row>
    <row r="164" spans="1:45" x14ac:dyDescent="0.25">
      <c r="A164" s="1">
        <f>'Raw SP Data'!A164</f>
        <v>0</v>
      </c>
      <c r="B164" s="1">
        <f>'Raw SP Data'!B164</f>
        <v>0</v>
      </c>
      <c r="C164" s="1">
        <f>'Raw SP Data'!C164</f>
        <v>0</v>
      </c>
      <c r="D164" s="1">
        <f>'Raw SP Data'!D164</f>
        <v>0</v>
      </c>
      <c r="E164" s="1">
        <f>'Raw SP Data'!E164</f>
        <v>0</v>
      </c>
      <c r="F164" s="1">
        <f>'Raw SP Data'!F164</f>
        <v>0</v>
      </c>
      <c r="G164" s="1">
        <f>'Raw SP Data'!G164</f>
        <v>0</v>
      </c>
      <c r="H164" s="1">
        <f>'Raw SP Data'!H164</f>
        <v>0</v>
      </c>
      <c r="I164" s="1">
        <f>'Raw SP Data'!I164</f>
        <v>0</v>
      </c>
      <c r="J164" s="1">
        <f>'Raw SP Data'!J164</f>
        <v>0</v>
      </c>
      <c r="K164" s="1">
        <f>'Raw SP Data'!K164</f>
        <v>0</v>
      </c>
      <c r="L164" s="1">
        <f>'Raw SP Data'!L164</f>
        <v>0</v>
      </c>
      <c r="M164" s="1">
        <f>'Raw SP Data'!M164</f>
        <v>0</v>
      </c>
      <c r="N164" s="1">
        <f>'Raw SP Data'!N164</f>
        <v>0</v>
      </c>
      <c r="O164" s="1">
        <f>'Raw SP Data'!O164</f>
        <v>0</v>
      </c>
      <c r="P164" s="1">
        <f>'Raw SP Data'!P164</f>
        <v>0</v>
      </c>
      <c r="Q164" s="1">
        <f>'Raw SP Data'!Q164</f>
        <v>0</v>
      </c>
      <c r="R164" s="1">
        <f>'Raw SP Data'!R164</f>
        <v>0</v>
      </c>
      <c r="S164" s="1">
        <f>'Raw SP Data'!S164</f>
        <v>0</v>
      </c>
      <c r="T164" s="1">
        <f>'Raw SP Data'!T164</f>
        <v>0</v>
      </c>
      <c r="U164" s="1">
        <f>'Raw SP Data'!U164</f>
        <v>0</v>
      </c>
      <c r="V164" s="1">
        <f>'Raw SP Data'!V164</f>
        <v>0</v>
      </c>
      <c r="W164" s="1">
        <f>'Raw SP Data'!W164</f>
        <v>0</v>
      </c>
      <c r="X164" s="1">
        <f>'Raw SP Data'!X164</f>
        <v>0</v>
      </c>
      <c r="Y164" s="1">
        <f>'Raw SP Data'!Y164</f>
        <v>0</v>
      </c>
      <c r="Z164" s="1">
        <f>'Raw SP Data'!Z164</f>
        <v>0</v>
      </c>
      <c r="AA164" s="1">
        <f>'Raw SP Data'!AA164</f>
        <v>0</v>
      </c>
      <c r="AB164" s="1">
        <f>'Raw SP Data'!AB164</f>
        <v>0</v>
      </c>
      <c r="AC164" s="1">
        <f>'Raw SP Data'!AC164</f>
        <v>0</v>
      </c>
      <c r="AD164" s="1">
        <f>'Raw SP Data'!AD164</f>
        <v>0</v>
      </c>
      <c r="AE164" s="1">
        <f>'Raw SP Data'!AE164</f>
        <v>0</v>
      </c>
      <c r="AF164" s="1">
        <f>'Raw SP Data'!AF164</f>
        <v>0</v>
      </c>
      <c r="AG164" s="1">
        <f>'Raw SP Data'!AG164</f>
        <v>0</v>
      </c>
      <c r="AH164" s="1">
        <f>'Raw SP Data'!AH164</f>
        <v>0</v>
      </c>
      <c r="AI164" s="1">
        <f>'Raw SP Data'!AI164</f>
        <v>0</v>
      </c>
      <c r="AJ164" s="1">
        <f>'Raw SP Data'!AJ164</f>
        <v>0</v>
      </c>
      <c r="AK164" s="1">
        <f>'Raw SP Data'!AK164</f>
        <v>0</v>
      </c>
      <c r="AL164" s="1">
        <f>'Raw SP Data'!AL164</f>
        <v>0</v>
      </c>
      <c r="AM164" s="1">
        <f>'Raw SP Data'!AM164</f>
        <v>0</v>
      </c>
      <c r="AN164" s="1">
        <f>'Raw SP Data'!AN164</f>
        <v>0</v>
      </c>
      <c r="AO164" s="1">
        <f>'Raw SP Data'!AO164</f>
        <v>0</v>
      </c>
      <c r="AP164" s="1">
        <f>'Raw SP Data'!AP164</f>
        <v>0</v>
      </c>
      <c r="AQ164" s="1">
        <f>'Raw SP Data'!AQ164</f>
        <v>0</v>
      </c>
      <c r="AR164" s="1">
        <f>'Raw SP Data'!AR164</f>
        <v>0</v>
      </c>
      <c r="AS164" s="1">
        <f>'Raw SP Data'!AS164</f>
        <v>0</v>
      </c>
    </row>
    <row r="165" spans="1:45" x14ac:dyDescent="0.25">
      <c r="A165" s="1">
        <f>'Raw SP Data'!A165</f>
        <v>0</v>
      </c>
      <c r="B165" s="1">
        <f>'Raw SP Data'!B165</f>
        <v>0</v>
      </c>
      <c r="C165" s="1">
        <f>'Raw SP Data'!C165</f>
        <v>0</v>
      </c>
      <c r="D165" s="1">
        <f>'Raw SP Data'!D165</f>
        <v>0</v>
      </c>
      <c r="E165" s="1">
        <f>'Raw SP Data'!E165</f>
        <v>0</v>
      </c>
      <c r="F165" s="1">
        <f>'Raw SP Data'!F165</f>
        <v>0</v>
      </c>
      <c r="G165" s="1">
        <f>'Raw SP Data'!G165</f>
        <v>0</v>
      </c>
      <c r="H165" s="1">
        <f>'Raw SP Data'!H165</f>
        <v>0</v>
      </c>
      <c r="I165" s="1">
        <f>'Raw SP Data'!I165</f>
        <v>0</v>
      </c>
      <c r="J165" s="1">
        <f>'Raw SP Data'!J165</f>
        <v>0</v>
      </c>
      <c r="K165" s="1">
        <f>'Raw SP Data'!K165</f>
        <v>0</v>
      </c>
      <c r="L165" s="1">
        <f>'Raw SP Data'!L165</f>
        <v>0</v>
      </c>
      <c r="M165" s="1">
        <f>'Raw SP Data'!M165</f>
        <v>0</v>
      </c>
      <c r="N165" s="1">
        <f>'Raw SP Data'!N165</f>
        <v>0</v>
      </c>
      <c r="O165" s="1">
        <f>'Raw SP Data'!O165</f>
        <v>0</v>
      </c>
      <c r="P165" s="1">
        <f>'Raw SP Data'!P165</f>
        <v>0</v>
      </c>
      <c r="Q165" s="1">
        <f>'Raw SP Data'!Q165</f>
        <v>0</v>
      </c>
      <c r="R165" s="1">
        <f>'Raw SP Data'!R165</f>
        <v>0</v>
      </c>
      <c r="S165" s="1">
        <f>'Raw SP Data'!S165</f>
        <v>0</v>
      </c>
      <c r="T165" s="1">
        <f>'Raw SP Data'!T165</f>
        <v>0</v>
      </c>
      <c r="U165" s="1">
        <f>'Raw SP Data'!U165</f>
        <v>0</v>
      </c>
      <c r="V165" s="1">
        <f>'Raw SP Data'!V165</f>
        <v>0</v>
      </c>
      <c r="W165" s="1">
        <f>'Raw SP Data'!W165</f>
        <v>0</v>
      </c>
      <c r="X165" s="1">
        <f>'Raw SP Data'!X165</f>
        <v>0</v>
      </c>
      <c r="Y165" s="1">
        <f>'Raw SP Data'!Y165</f>
        <v>0</v>
      </c>
      <c r="Z165" s="1">
        <f>'Raw SP Data'!Z165</f>
        <v>0</v>
      </c>
      <c r="AA165" s="1">
        <f>'Raw SP Data'!AA165</f>
        <v>0</v>
      </c>
      <c r="AB165" s="1">
        <f>'Raw SP Data'!AB165</f>
        <v>0</v>
      </c>
      <c r="AC165" s="1">
        <f>'Raw SP Data'!AC165</f>
        <v>0</v>
      </c>
      <c r="AD165" s="1">
        <f>'Raw SP Data'!AD165</f>
        <v>0</v>
      </c>
      <c r="AE165" s="1">
        <f>'Raw SP Data'!AE165</f>
        <v>0</v>
      </c>
      <c r="AF165" s="1">
        <f>'Raw SP Data'!AF165</f>
        <v>0</v>
      </c>
      <c r="AG165" s="1">
        <f>'Raw SP Data'!AG165</f>
        <v>0</v>
      </c>
      <c r="AH165" s="1">
        <f>'Raw SP Data'!AH165</f>
        <v>0</v>
      </c>
      <c r="AI165" s="1">
        <f>'Raw SP Data'!AI165</f>
        <v>0</v>
      </c>
      <c r="AJ165" s="1">
        <f>'Raw SP Data'!AJ165</f>
        <v>0</v>
      </c>
      <c r="AK165" s="1">
        <f>'Raw SP Data'!AK165</f>
        <v>0</v>
      </c>
      <c r="AL165" s="1">
        <f>'Raw SP Data'!AL165</f>
        <v>0</v>
      </c>
      <c r="AM165" s="1">
        <f>'Raw SP Data'!AM165</f>
        <v>0</v>
      </c>
      <c r="AN165" s="1">
        <f>'Raw SP Data'!AN165</f>
        <v>0</v>
      </c>
      <c r="AO165" s="1">
        <f>'Raw SP Data'!AO165</f>
        <v>0</v>
      </c>
      <c r="AP165" s="1">
        <f>'Raw SP Data'!AP165</f>
        <v>0</v>
      </c>
      <c r="AQ165" s="1">
        <f>'Raw SP Data'!AQ165</f>
        <v>0</v>
      </c>
      <c r="AR165" s="1">
        <f>'Raw SP Data'!AR165</f>
        <v>0</v>
      </c>
      <c r="AS165" s="1">
        <f>'Raw SP Data'!AS165</f>
        <v>0</v>
      </c>
    </row>
    <row r="166" spans="1:45" x14ac:dyDescent="0.25">
      <c r="A166" s="1">
        <f>'Raw SP Data'!A166</f>
        <v>0</v>
      </c>
      <c r="B166" s="1">
        <f>'Raw SP Data'!B166</f>
        <v>0</v>
      </c>
      <c r="C166" s="1">
        <f>'Raw SP Data'!C166</f>
        <v>0</v>
      </c>
      <c r="D166" s="1">
        <f>'Raw SP Data'!D166</f>
        <v>0</v>
      </c>
      <c r="E166" s="1">
        <f>'Raw SP Data'!E166</f>
        <v>0</v>
      </c>
      <c r="F166" s="1">
        <f>'Raw SP Data'!F166</f>
        <v>0</v>
      </c>
      <c r="G166" s="1">
        <f>'Raw SP Data'!G166</f>
        <v>0</v>
      </c>
      <c r="H166" s="1">
        <f>'Raw SP Data'!H166</f>
        <v>0</v>
      </c>
      <c r="I166" s="1">
        <f>'Raw SP Data'!I166</f>
        <v>0</v>
      </c>
      <c r="J166" s="1">
        <f>'Raw SP Data'!J166</f>
        <v>0</v>
      </c>
      <c r="K166" s="1">
        <f>'Raw SP Data'!K166</f>
        <v>0</v>
      </c>
      <c r="L166" s="1">
        <f>'Raw SP Data'!L166</f>
        <v>0</v>
      </c>
      <c r="M166" s="1">
        <f>'Raw SP Data'!M166</f>
        <v>0</v>
      </c>
      <c r="N166" s="1">
        <f>'Raw SP Data'!N166</f>
        <v>0</v>
      </c>
      <c r="O166" s="1">
        <f>'Raw SP Data'!O166</f>
        <v>0</v>
      </c>
      <c r="P166" s="1">
        <f>'Raw SP Data'!P166</f>
        <v>0</v>
      </c>
      <c r="Q166" s="1">
        <f>'Raw SP Data'!Q166</f>
        <v>0</v>
      </c>
      <c r="R166" s="1">
        <f>'Raw SP Data'!R166</f>
        <v>0</v>
      </c>
      <c r="S166" s="1">
        <f>'Raw SP Data'!S166</f>
        <v>0</v>
      </c>
      <c r="T166" s="1">
        <f>'Raw SP Data'!T166</f>
        <v>0</v>
      </c>
      <c r="U166" s="1">
        <f>'Raw SP Data'!U166</f>
        <v>0</v>
      </c>
      <c r="V166" s="1">
        <f>'Raw SP Data'!V166</f>
        <v>0</v>
      </c>
      <c r="W166" s="1">
        <f>'Raw SP Data'!W166</f>
        <v>0</v>
      </c>
      <c r="X166" s="1">
        <f>'Raw SP Data'!X166</f>
        <v>0</v>
      </c>
      <c r="Y166" s="1">
        <f>'Raw SP Data'!Y166</f>
        <v>0</v>
      </c>
      <c r="Z166" s="1">
        <f>'Raw SP Data'!Z166</f>
        <v>0</v>
      </c>
      <c r="AA166" s="1">
        <f>'Raw SP Data'!AA166</f>
        <v>0</v>
      </c>
      <c r="AB166" s="1">
        <f>'Raw SP Data'!AB166</f>
        <v>0</v>
      </c>
      <c r="AC166" s="1">
        <f>'Raw SP Data'!AC166</f>
        <v>0</v>
      </c>
      <c r="AD166" s="1">
        <f>'Raw SP Data'!AD166</f>
        <v>0</v>
      </c>
      <c r="AE166" s="1">
        <f>'Raw SP Data'!AE166</f>
        <v>0</v>
      </c>
      <c r="AF166" s="1">
        <f>'Raw SP Data'!AF166</f>
        <v>0</v>
      </c>
      <c r="AG166" s="1">
        <f>'Raw SP Data'!AG166</f>
        <v>0</v>
      </c>
      <c r="AH166" s="1">
        <f>'Raw SP Data'!AH166</f>
        <v>0</v>
      </c>
      <c r="AI166" s="1">
        <f>'Raw SP Data'!AI166</f>
        <v>0</v>
      </c>
      <c r="AJ166" s="1">
        <f>'Raw SP Data'!AJ166</f>
        <v>0</v>
      </c>
      <c r="AK166" s="1">
        <f>'Raw SP Data'!AK166</f>
        <v>0</v>
      </c>
      <c r="AL166" s="1">
        <f>'Raw SP Data'!AL166</f>
        <v>0</v>
      </c>
      <c r="AM166" s="1">
        <f>'Raw SP Data'!AM166</f>
        <v>0</v>
      </c>
      <c r="AN166" s="1">
        <f>'Raw SP Data'!AN166</f>
        <v>0</v>
      </c>
      <c r="AO166" s="1">
        <f>'Raw SP Data'!AO166</f>
        <v>0</v>
      </c>
      <c r="AP166" s="1">
        <f>'Raw SP Data'!AP166</f>
        <v>0</v>
      </c>
      <c r="AQ166" s="1">
        <f>'Raw SP Data'!AQ166</f>
        <v>0</v>
      </c>
      <c r="AR166" s="1">
        <f>'Raw SP Data'!AR166</f>
        <v>0</v>
      </c>
      <c r="AS166" s="1">
        <f>'Raw SP Data'!AS166</f>
        <v>0</v>
      </c>
    </row>
    <row r="167" spans="1:45" x14ac:dyDescent="0.25">
      <c r="A167" s="1">
        <f>'Raw SP Data'!A167</f>
        <v>0</v>
      </c>
      <c r="B167" s="1">
        <f>'Raw SP Data'!B167</f>
        <v>0</v>
      </c>
      <c r="C167" s="1">
        <f>'Raw SP Data'!C167</f>
        <v>0</v>
      </c>
      <c r="D167" s="1">
        <f>'Raw SP Data'!D167</f>
        <v>0</v>
      </c>
      <c r="E167" s="1">
        <f>'Raw SP Data'!E167</f>
        <v>0</v>
      </c>
      <c r="F167" s="1">
        <f>'Raw SP Data'!F167</f>
        <v>0</v>
      </c>
      <c r="G167" s="1">
        <f>'Raw SP Data'!G167</f>
        <v>0</v>
      </c>
      <c r="H167" s="1">
        <f>'Raw SP Data'!H167</f>
        <v>0</v>
      </c>
      <c r="I167" s="1">
        <f>'Raw SP Data'!I167</f>
        <v>0</v>
      </c>
      <c r="J167" s="1">
        <f>'Raw SP Data'!J167</f>
        <v>0</v>
      </c>
      <c r="K167" s="1">
        <f>'Raw SP Data'!K167</f>
        <v>0</v>
      </c>
      <c r="L167" s="1">
        <f>'Raw SP Data'!L167</f>
        <v>0</v>
      </c>
      <c r="M167" s="1">
        <f>'Raw SP Data'!M167</f>
        <v>0</v>
      </c>
      <c r="N167" s="1">
        <f>'Raw SP Data'!N167</f>
        <v>0</v>
      </c>
      <c r="O167" s="1">
        <f>'Raw SP Data'!O167</f>
        <v>0</v>
      </c>
      <c r="P167" s="1">
        <f>'Raw SP Data'!P167</f>
        <v>0</v>
      </c>
      <c r="Q167" s="1">
        <f>'Raw SP Data'!Q167</f>
        <v>0</v>
      </c>
      <c r="R167" s="1">
        <f>'Raw SP Data'!R167</f>
        <v>0</v>
      </c>
      <c r="S167" s="1">
        <f>'Raw SP Data'!S167</f>
        <v>0</v>
      </c>
      <c r="T167" s="1">
        <f>'Raw SP Data'!T167</f>
        <v>0</v>
      </c>
      <c r="U167" s="1">
        <f>'Raw SP Data'!U167</f>
        <v>0</v>
      </c>
      <c r="V167" s="1">
        <f>'Raw SP Data'!V167</f>
        <v>0</v>
      </c>
      <c r="W167" s="1">
        <f>'Raw SP Data'!W167</f>
        <v>0</v>
      </c>
      <c r="X167" s="1">
        <f>'Raw SP Data'!X167</f>
        <v>0</v>
      </c>
      <c r="Y167" s="1">
        <f>'Raw SP Data'!Y167</f>
        <v>0</v>
      </c>
      <c r="Z167" s="1">
        <f>'Raw SP Data'!Z167</f>
        <v>0</v>
      </c>
      <c r="AA167" s="1">
        <f>'Raw SP Data'!AA167</f>
        <v>0</v>
      </c>
      <c r="AB167" s="1">
        <f>'Raw SP Data'!AB167</f>
        <v>0</v>
      </c>
      <c r="AC167" s="1">
        <f>'Raw SP Data'!AC167</f>
        <v>0</v>
      </c>
      <c r="AD167" s="1">
        <f>'Raw SP Data'!AD167</f>
        <v>0</v>
      </c>
      <c r="AE167" s="1">
        <f>'Raw SP Data'!AE167</f>
        <v>0</v>
      </c>
      <c r="AF167" s="1">
        <f>'Raw SP Data'!AF167</f>
        <v>0</v>
      </c>
      <c r="AG167" s="1">
        <f>'Raw SP Data'!AG167</f>
        <v>0</v>
      </c>
      <c r="AH167" s="1">
        <f>'Raw SP Data'!AH167</f>
        <v>0</v>
      </c>
      <c r="AI167" s="1">
        <f>'Raw SP Data'!AI167</f>
        <v>0</v>
      </c>
      <c r="AJ167" s="1">
        <f>'Raw SP Data'!AJ167</f>
        <v>0</v>
      </c>
      <c r="AK167" s="1">
        <f>'Raw SP Data'!AK167</f>
        <v>0</v>
      </c>
      <c r="AL167" s="1">
        <f>'Raw SP Data'!AL167</f>
        <v>0</v>
      </c>
      <c r="AM167" s="1">
        <f>'Raw SP Data'!AM167</f>
        <v>0</v>
      </c>
      <c r="AN167" s="1">
        <f>'Raw SP Data'!AN167</f>
        <v>0</v>
      </c>
      <c r="AO167" s="1">
        <f>'Raw SP Data'!AO167</f>
        <v>0</v>
      </c>
      <c r="AP167" s="1">
        <f>'Raw SP Data'!AP167</f>
        <v>0</v>
      </c>
      <c r="AQ167" s="1">
        <f>'Raw SP Data'!AQ167</f>
        <v>0</v>
      </c>
      <c r="AR167" s="1">
        <f>'Raw SP Data'!AR167</f>
        <v>0</v>
      </c>
      <c r="AS167" s="1">
        <f>'Raw SP Data'!AS167</f>
        <v>0</v>
      </c>
    </row>
    <row r="168" spans="1:45" x14ac:dyDescent="0.25">
      <c r="A168" s="1">
        <f>'Raw SP Data'!A168</f>
        <v>0</v>
      </c>
      <c r="B168" s="1">
        <f>'Raw SP Data'!B168</f>
        <v>0</v>
      </c>
      <c r="C168" s="1">
        <f>'Raw SP Data'!C168</f>
        <v>0</v>
      </c>
      <c r="D168" s="1">
        <f>'Raw SP Data'!D168</f>
        <v>0</v>
      </c>
      <c r="E168" s="1">
        <f>'Raw SP Data'!E168</f>
        <v>0</v>
      </c>
      <c r="F168" s="1">
        <f>'Raw SP Data'!F168</f>
        <v>0</v>
      </c>
      <c r="G168" s="1">
        <f>'Raw SP Data'!G168</f>
        <v>0</v>
      </c>
      <c r="H168" s="1">
        <f>'Raw SP Data'!H168</f>
        <v>0</v>
      </c>
      <c r="I168" s="1">
        <f>'Raw SP Data'!I168</f>
        <v>0</v>
      </c>
      <c r="J168" s="1">
        <f>'Raw SP Data'!J168</f>
        <v>0</v>
      </c>
      <c r="K168" s="1">
        <f>'Raw SP Data'!K168</f>
        <v>0</v>
      </c>
      <c r="L168" s="1">
        <f>'Raw SP Data'!L168</f>
        <v>0</v>
      </c>
      <c r="M168" s="1">
        <f>'Raw SP Data'!M168</f>
        <v>0</v>
      </c>
      <c r="N168" s="1">
        <f>'Raw SP Data'!N168</f>
        <v>0</v>
      </c>
      <c r="O168" s="1">
        <f>'Raw SP Data'!O168</f>
        <v>0</v>
      </c>
      <c r="P168" s="1">
        <f>'Raw SP Data'!P168</f>
        <v>0</v>
      </c>
      <c r="Q168" s="1">
        <f>'Raw SP Data'!Q168</f>
        <v>0</v>
      </c>
      <c r="R168" s="1">
        <f>'Raw SP Data'!R168</f>
        <v>0</v>
      </c>
      <c r="S168" s="1">
        <f>'Raw SP Data'!S168</f>
        <v>0</v>
      </c>
      <c r="T168" s="1">
        <f>'Raw SP Data'!T168</f>
        <v>0</v>
      </c>
      <c r="U168" s="1">
        <f>'Raw SP Data'!U168</f>
        <v>0</v>
      </c>
      <c r="V168" s="1">
        <f>'Raw SP Data'!V168</f>
        <v>0</v>
      </c>
      <c r="W168" s="1">
        <f>'Raw SP Data'!W168</f>
        <v>0</v>
      </c>
      <c r="X168" s="1">
        <f>'Raw SP Data'!X168</f>
        <v>0</v>
      </c>
      <c r="Y168" s="1">
        <f>'Raw SP Data'!Y168</f>
        <v>0</v>
      </c>
      <c r="Z168" s="1">
        <f>'Raw SP Data'!Z168</f>
        <v>0</v>
      </c>
      <c r="AA168" s="1">
        <f>'Raw SP Data'!AA168</f>
        <v>0</v>
      </c>
      <c r="AB168" s="1">
        <f>'Raw SP Data'!AB168</f>
        <v>0</v>
      </c>
      <c r="AC168" s="1">
        <f>'Raw SP Data'!AC168</f>
        <v>0</v>
      </c>
      <c r="AD168" s="1">
        <f>'Raw SP Data'!AD168</f>
        <v>0</v>
      </c>
      <c r="AE168" s="1">
        <f>'Raw SP Data'!AE168</f>
        <v>0</v>
      </c>
      <c r="AF168" s="1">
        <f>'Raw SP Data'!AF168</f>
        <v>0</v>
      </c>
      <c r="AG168" s="1">
        <f>'Raw SP Data'!AG168</f>
        <v>0</v>
      </c>
      <c r="AH168" s="1">
        <f>'Raw SP Data'!AH168</f>
        <v>0</v>
      </c>
      <c r="AI168" s="1">
        <f>'Raw SP Data'!AI168</f>
        <v>0</v>
      </c>
      <c r="AJ168" s="1">
        <f>'Raw SP Data'!AJ168</f>
        <v>0</v>
      </c>
      <c r="AK168" s="1">
        <f>'Raw SP Data'!AK168</f>
        <v>0</v>
      </c>
      <c r="AL168" s="1">
        <f>'Raw SP Data'!AL168</f>
        <v>0</v>
      </c>
      <c r="AM168" s="1">
        <f>'Raw SP Data'!AM168</f>
        <v>0</v>
      </c>
      <c r="AN168" s="1">
        <f>'Raw SP Data'!AN168</f>
        <v>0</v>
      </c>
      <c r="AO168" s="1">
        <f>'Raw SP Data'!AO168</f>
        <v>0</v>
      </c>
      <c r="AP168" s="1">
        <f>'Raw SP Data'!AP168</f>
        <v>0</v>
      </c>
      <c r="AQ168" s="1">
        <f>'Raw SP Data'!AQ168</f>
        <v>0</v>
      </c>
      <c r="AR168" s="1">
        <f>'Raw SP Data'!AR168</f>
        <v>0</v>
      </c>
      <c r="AS168" s="1">
        <f>'Raw SP Data'!AS168</f>
        <v>0</v>
      </c>
    </row>
    <row r="169" spans="1:45" x14ac:dyDescent="0.25">
      <c r="A169" s="1">
        <f>'Raw SP Data'!A169</f>
        <v>0</v>
      </c>
      <c r="B169" s="1">
        <f>'Raw SP Data'!B169</f>
        <v>0</v>
      </c>
      <c r="C169" s="1">
        <f>'Raw SP Data'!C169</f>
        <v>0</v>
      </c>
      <c r="D169" s="1">
        <f>'Raw SP Data'!D169</f>
        <v>0</v>
      </c>
      <c r="E169" s="1">
        <f>'Raw SP Data'!E169</f>
        <v>0</v>
      </c>
      <c r="F169" s="1">
        <f>'Raw SP Data'!F169</f>
        <v>0</v>
      </c>
      <c r="G169" s="1">
        <f>'Raw SP Data'!G169</f>
        <v>0</v>
      </c>
      <c r="H169" s="1">
        <f>'Raw SP Data'!H169</f>
        <v>0</v>
      </c>
      <c r="I169" s="1">
        <f>'Raw SP Data'!I169</f>
        <v>0</v>
      </c>
      <c r="J169" s="1">
        <f>'Raw SP Data'!J169</f>
        <v>0</v>
      </c>
      <c r="K169" s="1">
        <f>'Raw SP Data'!K169</f>
        <v>0</v>
      </c>
      <c r="L169" s="1">
        <f>'Raw SP Data'!L169</f>
        <v>0</v>
      </c>
      <c r="M169" s="1">
        <f>'Raw SP Data'!M169</f>
        <v>0</v>
      </c>
      <c r="N169" s="1">
        <f>'Raw SP Data'!N169</f>
        <v>0</v>
      </c>
      <c r="O169" s="1">
        <f>'Raw SP Data'!O169</f>
        <v>0</v>
      </c>
      <c r="P169" s="1">
        <f>'Raw SP Data'!P169</f>
        <v>0</v>
      </c>
      <c r="Q169" s="1">
        <f>'Raw SP Data'!Q169</f>
        <v>0</v>
      </c>
      <c r="R169" s="1">
        <f>'Raw SP Data'!R169</f>
        <v>0</v>
      </c>
      <c r="S169" s="1">
        <f>'Raw SP Data'!S169</f>
        <v>0</v>
      </c>
      <c r="T169" s="1">
        <f>'Raw SP Data'!T169</f>
        <v>0</v>
      </c>
      <c r="U169" s="1">
        <f>'Raw SP Data'!U169</f>
        <v>0</v>
      </c>
      <c r="V169" s="1">
        <f>'Raw SP Data'!V169</f>
        <v>0</v>
      </c>
      <c r="W169" s="1">
        <f>'Raw SP Data'!W169</f>
        <v>0</v>
      </c>
      <c r="X169" s="1">
        <f>'Raw SP Data'!X169</f>
        <v>0</v>
      </c>
      <c r="Y169" s="1">
        <f>'Raw SP Data'!Y169</f>
        <v>0</v>
      </c>
      <c r="Z169" s="1">
        <f>'Raw SP Data'!Z169</f>
        <v>0</v>
      </c>
      <c r="AA169" s="1">
        <f>'Raw SP Data'!AA169</f>
        <v>0</v>
      </c>
      <c r="AB169" s="1">
        <f>'Raw SP Data'!AB169</f>
        <v>0</v>
      </c>
      <c r="AC169" s="1">
        <f>'Raw SP Data'!AC169</f>
        <v>0</v>
      </c>
      <c r="AD169" s="1">
        <f>'Raw SP Data'!AD169</f>
        <v>0</v>
      </c>
      <c r="AE169" s="1">
        <f>'Raw SP Data'!AE169</f>
        <v>0</v>
      </c>
      <c r="AF169" s="1">
        <f>'Raw SP Data'!AF169</f>
        <v>0</v>
      </c>
      <c r="AG169" s="1">
        <f>'Raw SP Data'!AG169</f>
        <v>0</v>
      </c>
      <c r="AH169" s="1">
        <f>'Raw SP Data'!AH169</f>
        <v>0</v>
      </c>
      <c r="AI169" s="1">
        <f>'Raw SP Data'!AI169</f>
        <v>0</v>
      </c>
      <c r="AJ169" s="1">
        <f>'Raw SP Data'!AJ169</f>
        <v>0</v>
      </c>
      <c r="AK169" s="1">
        <f>'Raw SP Data'!AK169</f>
        <v>0</v>
      </c>
      <c r="AL169" s="1">
        <f>'Raw SP Data'!AL169</f>
        <v>0</v>
      </c>
      <c r="AM169" s="1">
        <f>'Raw SP Data'!AM169</f>
        <v>0</v>
      </c>
      <c r="AN169" s="1">
        <f>'Raw SP Data'!AN169</f>
        <v>0</v>
      </c>
      <c r="AO169" s="1">
        <f>'Raw SP Data'!AO169</f>
        <v>0</v>
      </c>
      <c r="AP169" s="1">
        <f>'Raw SP Data'!AP169</f>
        <v>0</v>
      </c>
      <c r="AQ169" s="1">
        <f>'Raw SP Data'!AQ169</f>
        <v>0</v>
      </c>
      <c r="AR169" s="1">
        <f>'Raw SP Data'!AR169</f>
        <v>0</v>
      </c>
      <c r="AS169" s="1">
        <f>'Raw SP Data'!AS169</f>
        <v>0</v>
      </c>
    </row>
    <row r="170" spans="1:45" x14ac:dyDescent="0.25">
      <c r="A170" s="1">
        <f>'Raw SP Data'!A170</f>
        <v>0</v>
      </c>
      <c r="B170" s="1">
        <f>'Raw SP Data'!B170</f>
        <v>0</v>
      </c>
      <c r="C170" s="1">
        <f>'Raw SP Data'!C170</f>
        <v>0</v>
      </c>
      <c r="D170" s="1">
        <f>'Raw SP Data'!D170</f>
        <v>0</v>
      </c>
      <c r="E170" s="1">
        <f>'Raw SP Data'!E170</f>
        <v>0</v>
      </c>
      <c r="F170" s="1">
        <f>'Raw SP Data'!F170</f>
        <v>0</v>
      </c>
      <c r="G170" s="1">
        <f>'Raw SP Data'!G170</f>
        <v>0</v>
      </c>
      <c r="H170" s="1">
        <f>'Raw SP Data'!H170</f>
        <v>0</v>
      </c>
      <c r="I170" s="1">
        <f>'Raw SP Data'!I170</f>
        <v>0</v>
      </c>
      <c r="J170" s="1">
        <f>'Raw SP Data'!J170</f>
        <v>0</v>
      </c>
      <c r="K170" s="1">
        <f>'Raw SP Data'!K170</f>
        <v>0</v>
      </c>
      <c r="L170" s="1">
        <f>'Raw SP Data'!L170</f>
        <v>0</v>
      </c>
      <c r="M170" s="1">
        <f>'Raw SP Data'!M170</f>
        <v>0</v>
      </c>
      <c r="N170" s="1">
        <f>'Raw SP Data'!N170</f>
        <v>0</v>
      </c>
      <c r="O170" s="1">
        <f>'Raw SP Data'!O170</f>
        <v>0</v>
      </c>
      <c r="P170" s="1">
        <f>'Raw SP Data'!P170</f>
        <v>0</v>
      </c>
      <c r="Q170" s="1">
        <f>'Raw SP Data'!Q170</f>
        <v>0</v>
      </c>
      <c r="R170" s="1">
        <f>'Raw SP Data'!R170</f>
        <v>0</v>
      </c>
      <c r="S170" s="1">
        <f>'Raw SP Data'!S170</f>
        <v>0</v>
      </c>
      <c r="T170" s="1">
        <f>'Raw SP Data'!T170</f>
        <v>0</v>
      </c>
      <c r="U170" s="1">
        <f>'Raw SP Data'!U170</f>
        <v>0</v>
      </c>
      <c r="V170" s="1">
        <f>'Raw SP Data'!V170</f>
        <v>0</v>
      </c>
      <c r="W170" s="1">
        <f>'Raw SP Data'!W170</f>
        <v>0</v>
      </c>
      <c r="X170" s="1">
        <f>'Raw SP Data'!X170</f>
        <v>0</v>
      </c>
      <c r="Y170" s="1">
        <f>'Raw SP Data'!Y170</f>
        <v>0</v>
      </c>
      <c r="Z170" s="1">
        <f>'Raw SP Data'!Z170</f>
        <v>0</v>
      </c>
      <c r="AA170" s="1">
        <f>'Raw SP Data'!AA170</f>
        <v>0</v>
      </c>
      <c r="AB170" s="1">
        <f>'Raw SP Data'!AB170</f>
        <v>0</v>
      </c>
      <c r="AC170" s="1">
        <f>'Raw SP Data'!AC170</f>
        <v>0</v>
      </c>
      <c r="AD170" s="1">
        <f>'Raw SP Data'!AD170</f>
        <v>0</v>
      </c>
      <c r="AE170" s="1">
        <f>'Raw SP Data'!AE170</f>
        <v>0</v>
      </c>
      <c r="AF170" s="1">
        <f>'Raw SP Data'!AF170</f>
        <v>0</v>
      </c>
      <c r="AG170" s="1">
        <f>'Raw SP Data'!AG170</f>
        <v>0</v>
      </c>
      <c r="AH170" s="1">
        <f>'Raw SP Data'!AH170</f>
        <v>0</v>
      </c>
      <c r="AI170" s="1">
        <f>'Raw SP Data'!AI170</f>
        <v>0</v>
      </c>
      <c r="AJ170" s="1">
        <f>'Raw SP Data'!AJ170</f>
        <v>0</v>
      </c>
      <c r="AK170" s="1">
        <f>'Raw SP Data'!AK170</f>
        <v>0</v>
      </c>
      <c r="AL170" s="1">
        <f>'Raw SP Data'!AL170</f>
        <v>0</v>
      </c>
      <c r="AM170" s="1">
        <f>'Raw SP Data'!AM170</f>
        <v>0</v>
      </c>
      <c r="AN170" s="1">
        <f>'Raw SP Data'!AN170</f>
        <v>0</v>
      </c>
      <c r="AO170" s="1">
        <f>'Raw SP Data'!AO170</f>
        <v>0</v>
      </c>
      <c r="AP170" s="1">
        <f>'Raw SP Data'!AP170</f>
        <v>0</v>
      </c>
      <c r="AQ170" s="1">
        <f>'Raw SP Data'!AQ170</f>
        <v>0</v>
      </c>
      <c r="AR170" s="1">
        <f>'Raw SP Data'!AR170</f>
        <v>0</v>
      </c>
      <c r="AS170" s="1">
        <f>'Raw SP Data'!AS170</f>
        <v>0</v>
      </c>
    </row>
    <row r="171" spans="1:45" x14ac:dyDescent="0.25">
      <c r="A171" s="1">
        <f>'Raw SP Data'!A171</f>
        <v>0</v>
      </c>
      <c r="B171" s="1">
        <f>'Raw SP Data'!B171</f>
        <v>0</v>
      </c>
      <c r="C171" s="1">
        <f>'Raw SP Data'!C171</f>
        <v>0</v>
      </c>
      <c r="D171" s="1">
        <f>'Raw SP Data'!D171</f>
        <v>0</v>
      </c>
      <c r="E171" s="1">
        <f>'Raw SP Data'!E171</f>
        <v>0</v>
      </c>
      <c r="F171" s="1">
        <f>'Raw SP Data'!F171</f>
        <v>0</v>
      </c>
      <c r="G171" s="1">
        <f>'Raw SP Data'!G171</f>
        <v>0</v>
      </c>
      <c r="H171" s="1">
        <f>'Raw SP Data'!H171</f>
        <v>0</v>
      </c>
      <c r="I171" s="1">
        <f>'Raw SP Data'!I171</f>
        <v>0</v>
      </c>
      <c r="J171" s="1">
        <f>'Raw SP Data'!J171</f>
        <v>0</v>
      </c>
      <c r="K171" s="1">
        <f>'Raw SP Data'!K171</f>
        <v>0</v>
      </c>
      <c r="L171" s="1">
        <f>'Raw SP Data'!L171</f>
        <v>0</v>
      </c>
      <c r="M171" s="1">
        <f>'Raw SP Data'!M171</f>
        <v>0</v>
      </c>
      <c r="N171" s="1">
        <f>'Raw SP Data'!N171</f>
        <v>0</v>
      </c>
      <c r="O171" s="1">
        <f>'Raw SP Data'!O171</f>
        <v>0</v>
      </c>
      <c r="P171" s="1">
        <f>'Raw SP Data'!P171</f>
        <v>0</v>
      </c>
      <c r="Q171" s="1">
        <f>'Raw SP Data'!Q171</f>
        <v>0</v>
      </c>
      <c r="R171" s="1">
        <f>'Raw SP Data'!R171</f>
        <v>0</v>
      </c>
      <c r="S171" s="1">
        <f>'Raw SP Data'!S171</f>
        <v>0</v>
      </c>
      <c r="T171" s="1">
        <f>'Raw SP Data'!T171</f>
        <v>0</v>
      </c>
      <c r="U171" s="1">
        <f>'Raw SP Data'!U171</f>
        <v>0</v>
      </c>
      <c r="V171" s="1">
        <f>'Raw SP Data'!V171</f>
        <v>0</v>
      </c>
      <c r="W171" s="1">
        <f>'Raw SP Data'!W171</f>
        <v>0</v>
      </c>
      <c r="X171" s="1">
        <f>'Raw SP Data'!X171</f>
        <v>0</v>
      </c>
      <c r="Y171" s="1">
        <f>'Raw SP Data'!Y171</f>
        <v>0</v>
      </c>
      <c r="Z171" s="1">
        <f>'Raw SP Data'!Z171</f>
        <v>0</v>
      </c>
      <c r="AA171" s="1">
        <f>'Raw SP Data'!AA171</f>
        <v>0</v>
      </c>
      <c r="AB171" s="1">
        <f>'Raw SP Data'!AB171</f>
        <v>0</v>
      </c>
      <c r="AC171" s="1">
        <f>'Raw SP Data'!AC171</f>
        <v>0</v>
      </c>
      <c r="AD171" s="1">
        <f>'Raw SP Data'!AD171</f>
        <v>0</v>
      </c>
      <c r="AE171" s="1">
        <f>'Raw SP Data'!AE171</f>
        <v>0</v>
      </c>
      <c r="AF171" s="1">
        <f>'Raw SP Data'!AF171</f>
        <v>0</v>
      </c>
      <c r="AG171" s="1">
        <f>'Raw SP Data'!AG171</f>
        <v>0</v>
      </c>
      <c r="AH171" s="1">
        <f>'Raw SP Data'!AH171</f>
        <v>0</v>
      </c>
      <c r="AI171" s="1">
        <f>'Raw SP Data'!AI171</f>
        <v>0</v>
      </c>
      <c r="AJ171" s="1">
        <f>'Raw SP Data'!AJ171</f>
        <v>0</v>
      </c>
      <c r="AK171" s="1">
        <f>'Raw SP Data'!AK171</f>
        <v>0</v>
      </c>
      <c r="AL171" s="1">
        <f>'Raw SP Data'!AL171</f>
        <v>0</v>
      </c>
      <c r="AM171" s="1">
        <f>'Raw SP Data'!AM171</f>
        <v>0</v>
      </c>
      <c r="AN171" s="1">
        <f>'Raw SP Data'!AN171</f>
        <v>0</v>
      </c>
      <c r="AO171" s="1">
        <f>'Raw SP Data'!AO171</f>
        <v>0</v>
      </c>
      <c r="AP171" s="1">
        <f>'Raw SP Data'!AP171</f>
        <v>0</v>
      </c>
      <c r="AQ171" s="1">
        <f>'Raw SP Data'!AQ171</f>
        <v>0</v>
      </c>
      <c r="AR171" s="1">
        <f>'Raw SP Data'!AR171</f>
        <v>0</v>
      </c>
      <c r="AS171" s="1">
        <f>'Raw SP Data'!AS171</f>
        <v>0</v>
      </c>
    </row>
    <row r="172" spans="1:45" x14ac:dyDescent="0.25">
      <c r="A172" s="1">
        <f>'Raw SP Data'!A172</f>
        <v>0</v>
      </c>
      <c r="B172" s="1">
        <f>'Raw SP Data'!B172</f>
        <v>0</v>
      </c>
      <c r="C172" s="1">
        <f>'Raw SP Data'!C172</f>
        <v>0</v>
      </c>
      <c r="D172" s="1">
        <f>'Raw SP Data'!D172</f>
        <v>0</v>
      </c>
      <c r="E172" s="1">
        <f>'Raw SP Data'!E172</f>
        <v>0</v>
      </c>
      <c r="F172" s="1">
        <f>'Raw SP Data'!F172</f>
        <v>0</v>
      </c>
      <c r="G172" s="1">
        <f>'Raw SP Data'!G172</f>
        <v>0</v>
      </c>
      <c r="H172" s="1">
        <f>'Raw SP Data'!H172</f>
        <v>0</v>
      </c>
      <c r="I172" s="1">
        <f>'Raw SP Data'!I172</f>
        <v>0</v>
      </c>
      <c r="J172" s="1">
        <f>'Raw SP Data'!J172</f>
        <v>0</v>
      </c>
      <c r="K172" s="1">
        <f>'Raw SP Data'!K172</f>
        <v>0</v>
      </c>
      <c r="L172" s="1">
        <f>'Raw SP Data'!L172</f>
        <v>0</v>
      </c>
      <c r="M172" s="1">
        <f>'Raw SP Data'!M172</f>
        <v>0</v>
      </c>
      <c r="N172" s="1">
        <f>'Raw SP Data'!N172</f>
        <v>0</v>
      </c>
      <c r="O172" s="1">
        <f>'Raw SP Data'!O172</f>
        <v>0</v>
      </c>
      <c r="P172" s="1">
        <f>'Raw SP Data'!P172</f>
        <v>0</v>
      </c>
      <c r="Q172" s="1">
        <f>'Raw SP Data'!Q172</f>
        <v>0</v>
      </c>
      <c r="R172" s="1">
        <f>'Raw SP Data'!R172</f>
        <v>0</v>
      </c>
      <c r="S172" s="1">
        <f>'Raw SP Data'!S172</f>
        <v>0</v>
      </c>
      <c r="T172" s="1">
        <f>'Raw SP Data'!T172</f>
        <v>0</v>
      </c>
      <c r="U172" s="1">
        <f>'Raw SP Data'!U172</f>
        <v>0</v>
      </c>
      <c r="V172" s="1">
        <f>'Raw SP Data'!V172</f>
        <v>0</v>
      </c>
      <c r="W172" s="1">
        <f>'Raw SP Data'!W172</f>
        <v>0</v>
      </c>
      <c r="X172" s="1">
        <f>'Raw SP Data'!X172</f>
        <v>0</v>
      </c>
      <c r="Y172" s="1">
        <f>'Raw SP Data'!Y172</f>
        <v>0</v>
      </c>
      <c r="Z172" s="1">
        <f>'Raw SP Data'!Z172</f>
        <v>0</v>
      </c>
      <c r="AA172" s="1">
        <f>'Raw SP Data'!AA172</f>
        <v>0</v>
      </c>
      <c r="AB172" s="1">
        <f>'Raw SP Data'!AB172</f>
        <v>0</v>
      </c>
      <c r="AC172" s="1">
        <f>'Raw SP Data'!AC172</f>
        <v>0</v>
      </c>
      <c r="AD172" s="1">
        <f>'Raw SP Data'!AD172</f>
        <v>0</v>
      </c>
      <c r="AE172" s="1">
        <f>'Raw SP Data'!AE172</f>
        <v>0</v>
      </c>
      <c r="AF172" s="1">
        <f>'Raw SP Data'!AF172</f>
        <v>0</v>
      </c>
      <c r="AG172" s="1">
        <f>'Raw SP Data'!AG172</f>
        <v>0</v>
      </c>
      <c r="AH172" s="1">
        <f>'Raw SP Data'!AH172</f>
        <v>0</v>
      </c>
      <c r="AI172" s="1">
        <f>'Raw SP Data'!AI172</f>
        <v>0</v>
      </c>
      <c r="AJ172" s="1">
        <f>'Raw SP Data'!AJ172</f>
        <v>0</v>
      </c>
      <c r="AK172" s="1">
        <f>'Raw SP Data'!AK172</f>
        <v>0</v>
      </c>
      <c r="AL172" s="1">
        <f>'Raw SP Data'!AL172</f>
        <v>0</v>
      </c>
      <c r="AM172" s="1">
        <f>'Raw SP Data'!AM172</f>
        <v>0</v>
      </c>
      <c r="AN172" s="1">
        <f>'Raw SP Data'!AN172</f>
        <v>0</v>
      </c>
      <c r="AO172" s="1">
        <f>'Raw SP Data'!AO172</f>
        <v>0</v>
      </c>
      <c r="AP172" s="1">
        <f>'Raw SP Data'!AP172</f>
        <v>0</v>
      </c>
      <c r="AQ172" s="1">
        <f>'Raw SP Data'!AQ172</f>
        <v>0</v>
      </c>
      <c r="AR172" s="1">
        <f>'Raw SP Data'!AR172</f>
        <v>0</v>
      </c>
      <c r="AS172" s="1">
        <f>'Raw SP Data'!AS172</f>
        <v>0</v>
      </c>
    </row>
    <row r="173" spans="1:45" x14ac:dyDescent="0.25">
      <c r="A173" s="1">
        <f>'Raw SP Data'!A173</f>
        <v>0</v>
      </c>
      <c r="B173" s="1">
        <f>'Raw SP Data'!B173</f>
        <v>0</v>
      </c>
      <c r="C173" s="1">
        <f>'Raw SP Data'!C173</f>
        <v>0</v>
      </c>
      <c r="D173" s="1">
        <f>'Raw SP Data'!D173</f>
        <v>0</v>
      </c>
      <c r="E173" s="1">
        <f>'Raw SP Data'!E173</f>
        <v>0</v>
      </c>
      <c r="F173" s="1">
        <f>'Raw SP Data'!F173</f>
        <v>0</v>
      </c>
      <c r="G173" s="1">
        <f>'Raw SP Data'!G173</f>
        <v>0</v>
      </c>
      <c r="H173" s="1">
        <f>'Raw SP Data'!H173</f>
        <v>0</v>
      </c>
      <c r="I173" s="1">
        <f>'Raw SP Data'!I173</f>
        <v>0</v>
      </c>
      <c r="J173" s="1">
        <f>'Raw SP Data'!J173</f>
        <v>0</v>
      </c>
      <c r="K173" s="1">
        <f>'Raw SP Data'!K173</f>
        <v>0</v>
      </c>
      <c r="L173" s="1">
        <f>'Raw SP Data'!L173</f>
        <v>0</v>
      </c>
      <c r="M173" s="1">
        <f>'Raw SP Data'!M173</f>
        <v>0</v>
      </c>
      <c r="N173" s="1">
        <f>'Raw SP Data'!N173</f>
        <v>0</v>
      </c>
      <c r="O173" s="1">
        <f>'Raw SP Data'!O173</f>
        <v>0</v>
      </c>
      <c r="P173" s="1">
        <f>'Raw SP Data'!P173</f>
        <v>0</v>
      </c>
      <c r="Q173" s="1">
        <f>'Raw SP Data'!Q173</f>
        <v>0</v>
      </c>
      <c r="R173" s="1">
        <f>'Raw SP Data'!R173</f>
        <v>0</v>
      </c>
      <c r="S173" s="1">
        <f>'Raw SP Data'!S173</f>
        <v>0</v>
      </c>
      <c r="T173" s="1">
        <f>'Raw SP Data'!T173</f>
        <v>0</v>
      </c>
      <c r="U173" s="1">
        <f>'Raw SP Data'!U173</f>
        <v>0</v>
      </c>
      <c r="V173" s="1">
        <f>'Raw SP Data'!V173</f>
        <v>0</v>
      </c>
      <c r="W173" s="1">
        <f>'Raw SP Data'!W173</f>
        <v>0</v>
      </c>
      <c r="X173" s="1">
        <f>'Raw SP Data'!X173</f>
        <v>0</v>
      </c>
      <c r="Y173" s="1">
        <f>'Raw SP Data'!Y173</f>
        <v>0</v>
      </c>
      <c r="Z173" s="1">
        <f>'Raw SP Data'!Z173</f>
        <v>0</v>
      </c>
      <c r="AA173" s="1">
        <f>'Raw SP Data'!AA173</f>
        <v>0</v>
      </c>
      <c r="AB173" s="1">
        <f>'Raw SP Data'!AB173</f>
        <v>0</v>
      </c>
      <c r="AC173" s="1">
        <f>'Raw SP Data'!AC173</f>
        <v>0</v>
      </c>
      <c r="AD173" s="1">
        <f>'Raw SP Data'!AD173</f>
        <v>0</v>
      </c>
      <c r="AE173" s="1">
        <f>'Raw SP Data'!AE173</f>
        <v>0</v>
      </c>
      <c r="AF173" s="1">
        <f>'Raw SP Data'!AF173</f>
        <v>0</v>
      </c>
      <c r="AG173" s="1">
        <f>'Raw SP Data'!AG173</f>
        <v>0</v>
      </c>
      <c r="AH173" s="1">
        <f>'Raw SP Data'!AH173</f>
        <v>0</v>
      </c>
      <c r="AI173" s="1">
        <f>'Raw SP Data'!AI173</f>
        <v>0</v>
      </c>
      <c r="AJ173" s="1">
        <f>'Raw SP Data'!AJ173</f>
        <v>0</v>
      </c>
      <c r="AK173" s="1">
        <f>'Raw SP Data'!AK173</f>
        <v>0</v>
      </c>
      <c r="AL173" s="1">
        <f>'Raw SP Data'!AL173</f>
        <v>0</v>
      </c>
      <c r="AM173" s="1">
        <f>'Raw SP Data'!AM173</f>
        <v>0</v>
      </c>
      <c r="AN173" s="1">
        <f>'Raw SP Data'!AN173</f>
        <v>0</v>
      </c>
      <c r="AO173" s="1">
        <f>'Raw SP Data'!AO173</f>
        <v>0</v>
      </c>
      <c r="AP173" s="1">
        <f>'Raw SP Data'!AP173</f>
        <v>0</v>
      </c>
      <c r="AQ173" s="1">
        <f>'Raw SP Data'!AQ173</f>
        <v>0</v>
      </c>
      <c r="AR173" s="1">
        <f>'Raw SP Data'!AR173</f>
        <v>0</v>
      </c>
      <c r="AS173" s="1">
        <f>'Raw SP Data'!AS173</f>
        <v>0</v>
      </c>
    </row>
    <row r="174" spans="1:45" x14ac:dyDescent="0.25">
      <c r="A174" s="1">
        <f>'Raw SP Data'!A174</f>
        <v>0</v>
      </c>
      <c r="B174" s="1">
        <f>'Raw SP Data'!B174</f>
        <v>0</v>
      </c>
      <c r="C174" s="1">
        <f>'Raw SP Data'!C174</f>
        <v>0</v>
      </c>
      <c r="D174" s="1">
        <f>'Raw SP Data'!D174</f>
        <v>0</v>
      </c>
      <c r="E174" s="1">
        <f>'Raw SP Data'!E174</f>
        <v>0</v>
      </c>
      <c r="F174" s="1">
        <f>'Raw SP Data'!F174</f>
        <v>0</v>
      </c>
      <c r="G174" s="1">
        <f>'Raw SP Data'!G174</f>
        <v>0</v>
      </c>
      <c r="H174" s="1">
        <f>'Raw SP Data'!H174</f>
        <v>0</v>
      </c>
      <c r="I174" s="1">
        <f>'Raw SP Data'!I174</f>
        <v>0</v>
      </c>
      <c r="J174" s="1">
        <f>'Raw SP Data'!J174</f>
        <v>0</v>
      </c>
      <c r="K174" s="1">
        <f>'Raw SP Data'!K174</f>
        <v>0</v>
      </c>
      <c r="L174" s="1">
        <f>'Raw SP Data'!L174</f>
        <v>0</v>
      </c>
      <c r="M174" s="1">
        <f>'Raw SP Data'!M174</f>
        <v>0</v>
      </c>
      <c r="N174" s="1">
        <f>'Raw SP Data'!N174</f>
        <v>0</v>
      </c>
      <c r="O174" s="1">
        <f>'Raw SP Data'!O174</f>
        <v>0</v>
      </c>
      <c r="P174" s="1">
        <f>'Raw SP Data'!P174</f>
        <v>0</v>
      </c>
      <c r="Q174" s="1">
        <f>'Raw SP Data'!Q174</f>
        <v>0</v>
      </c>
      <c r="R174" s="1">
        <f>'Raw SP Data'!R174</f>
        <v>0</v>
      </c>
      <c r="S174" s="1">
        <f>'Raw SP Data'!S174</f>
        <v>0</v>
      </c>
      <c r="T174" s="1">
        <f>'Raw SP Data'!T174</f>
        <v>0</v>
      </c>
      <c r="U174" s="1">
        <f>'Raw SP Data'!U174</f>
        <v>0</v>
      </c>
      <c r="V174" s="1">
        <f>'Raw SP Data'!V174</f>
        <v>0</v>
      </c>
      <c r="W174" s="1">
        <f>'Raw SP Data'!W174</f>
        <v>0</v>
      </c>
      <c r="X174" s="1">
        <f>'Raw SP Data'!X174</f>
        <v>0</v>
      </c>
      <c r="Y174" s="1">
        <f>'Raw SP Data'!Y174</f>
        <v>0</v>
      </c>
      <c r="Z174" s="1">
        <f>'Raw SP Data'!Z174</f>
        <v>0</v>
      </c>
      <c r="AA174" s="1">
        <f>'Raw SP Data'!AA174</f>
        <v>0</v>
      </c>
      <c r="AB174" s="1">
        <f>'Raw SP Data'!AB174</f>
        <v>0</v>
      </c>
      <c r="AC174" s="1">
        <f>'Raw SP Data'!AC174</f>
        <v>0</v>
      </c>
      <c r="AD174" s="1">
        <f>'Raw SP Data'!AD174</f>
        <v>0</v>
      </c>
      <c r="AE174" s="1">
        <f>'Raw SP Data'!AE174</f>
        <v>0</v>
      </c>
      <c r="AF174" s="1">
        <f>'Raw SP Data'!AF174</f>
        <v>0</v>
      </c>
      <c r="AG174" s="1">
        <f>'Raw SP Data'!AG174</f>
        <v>0</v>
      </c>
      <c r="AH174" s="1">
        <f>'Raw SP Data'!AH174</f>
        <v>0</v>
      </c>
      <c r="AI174" s="1">
        <f>'Raw SP Data'!AI174</f>
        <v>0</v>
      </c>
      <c r="AJ174" s="1">
        <f>'Raw SP Data'!AJ174</f>
        <v>0</v>
      </c>
      <c r="AK174" s="1">
        <f>'Raw SP Data'!AK174</f>
        <v>0</v>
      </c>
      <c r="AL174" s="1">
        <f>'Raw SP Data'!AL174</f>
        <v>0</v>
      </c>
      <c r="AM174" s="1">
        <f>'Raw SP Data'!AM174</f>
        <v>0</v>
      </c>
      <c r="AN174" s="1">
        <f>'Raw SP Data'!AN174</f>
        <v>0</v>
      </c>
      <c r="AO174" s="1">
        <f>'Raw SP Data'!AO174</f>
        <v>0</v>
      </c>
      <c r="AP174" s="1">
        <f>'Raw SP Data'!AP174</f>
        <v>0</v>
      </c>
      <c r="AQ174" s="1">
        <f>'Raw SP Data'!AQ174</f>
        <v>0</v>
      </c>
      <c r="AR174" s="1">
        <f>'Raw SP Data'!AR174</f>
        <v>0</v>
      </c>
      <c r="AS174" s="1">
        <f>'Raw SP Data'!AS174</f>
        <v>0</v>
      </c>
    </row>
    <row r="175" spans="1:45" x14ac:dyDescent="0.25">
      <c r="A175" s="1">
        <f>'Raw SP Data'!A175</f>
        <v>0</v>
      </c>
      <c r="B175" s="1">
        <f>'Raw SP Data'!B175</f>
        <v>0</v>
      </c>
      <c r="C175" s="1">
        <f>'Raw SP Data'!C175</f>
        <v>0</v>
      </c>
      <c r="D175" s="1">
        <f>'Raw SP Data'!D175</f>
        <v>0</v>
      </c>
      <c r="E175" s="1">
        <f>'Raw SP Data'!E175</f>
        <v>0</v>
      </c>
      <c r="F175" s="1">
        <f>'Raw SP Data'!F175</f>
        <v>0</v>
      </c>
      <c r="G175" s="1">
        <f>'Raw SP Data'!G175</f>
        <v>0</v>
      </c>
      <c r="H175" s="1">
        <f>'Raw SP Data'!H175</f>
        <v>0</v>
      </c>
      <c r="I175" s="1">
        <f>'Raw SP Data'!I175</f>
        <v>0</v>
      </c>
      <c r="J175" s="1">
        <f>'Raw SP Data'!J175</f>
        <v>0</v>
      </c>
      <c r="K175" s="1">
        <f>'Raw SP Data'!K175</f>
        <v>0</v>
      </c>
      <c r="L175" s="1">
        <f>'Raw SP Data'!L175</f>
        <v>0</v>
      </c>
      <c r="M175" s="1">
        <f>'Raw SP Data'!M175</f>
        <v>0</v>
      </c>
      <c r="N175" s="1">
        <f>'Raw SP Data'!N175</f>
        <v>0</v>
      </c>
      <c r="O175" s="1">
        <f>'Raw SP Data'!O175</f>
        <v>0</v>
      </c>
      <c r="P175" s="1">
        <f>'Raw SP Data'!P175</f>
        <v>0</v>
      </c>
      <c r="Q175" s="1">
        <f>'Raw SP Data'!Q175</f>
        <v>0</v>
      </c>
      <c r="R175" s="1">
        <f>'Raw SP Data'!R175</f>
        <v>0</v>
      </c>
      <c r="S175" s="1">
        <f>'Raw SP Data'!S175</f>
        <v>0</v>
      </c>
      <c r="T175" s="1">
        <f>'Raw SP Data'!T175</f>
        <v>0</v>
      </c>
      <c r="U175" s="1">
        <f>'Raw SP Data'!U175</f>
        <v>0</v>
      </c>
      <c r="V175" s="1">
        <f>'Raw SP Data'!V175</f>
        <v>0</v>
      </c>
      <c r="W175" s="1">
        <f>'Raw SP Data'!W175</f>
        <v>0</v>
      </c>
      <c r="X175" s="1">
        <f>'Raw SP Data'!X175</f>
        <v>0</v>
      </c>
      <c r="Y175" s="1">
        <f>'Raw SP Data'!Y175</f>
        <v>0</v>
      </c>
      <c r="Z175" s="1">
        <f>'Raw SP Data'!Z175</f>
        <v>0</v>
      </c>
      <c r="AA175" s="1">
        <f>'Raw SP Data'!AA175</f>
        <v>0</v>
      </c>
      <c r="AB175" s="1">
        <f>'Raw SP Data'!AB175</f>
        <v>0</v>
      </c>
      <c r="AC175" s="1">
        <f>'Raw SP Data'!AC175</f>
        <v>0</v>
      </c>
      <c r="AD175" s="1">
        <f>'Raw SP Data'!AD175</f>
        <v>0</v>
      </c>
      <c r="AE175" s="1">
        <f>'Raw SP Data'!AE175</f>
        <v>0</v>
      </c>
      <c r="AF175" s="1">
        <f>'Raw SP Data'!AF175</f>
        <v>0</v>
      </c>
      <c r="AG175" s="1">
        <f>'Raw SP Data'!AG175</f>
        <v>0</v>
      </c>
      <c r="AH175" s="1">
        <f>'Raw SP Data'!AH175</f>
        <v>0</v>
      </c>
      <c r="AI175" s="1">
        <f>'Raw SP Data'!AI175</f>
        <v>0</v>
      </c>
      <c r="AJ175" s="1">
        <f>'Raw SP Data'!AJ175</f>
        <v>0</v>
      </c>
      <c r="AK175" s="1">
        <f>'Raw SP Data'!AK175</f>
        <v>0</v>
      </c>
      <c r="AL175" s="1">
        <f>'Raw SP Data'!AL175</f>
        <v>0</v>
      </c>
      <c r="AM175" s="1">
        <f>'Raw SP Data'!AM175</f>
        <v>0</v>
      </c>
      <c r="AN175" s="1">
        <f>'Raw SP Data'!AN175</f>
        <v>0</v>
      </c>
      <c r="AO175" s="1">
        <f>'Raw SP Data'!AO175</f>
        <v>0</v>
      </c>
      <c r="AP175" s="1">
        <f>'Raw SP Data'!AP175</f>
        <v>0</v>
      </c>
      <c r="AQ175" s="1">
        <f>'Raw SP Data'!AQ175</f>
        <v>0</v>
      </c>
      <c r="AR175" s="1">
        <f>'Raw SP Data'!AR175</f>
        <v>0</v>
      </c>
      <c r="AS175" s="1">
        <f>'Raw SP Data'!AS175</f>
        <v>0</v>
      </c>
    </row>
    <row r="176" spans="1:45" x14ac:dyDescent="0.25">
      <c r="A176" s="1">
        <f>'Raw SP Data'!A176</f>
        <v>0</v>
      </c>
      <c r="B176" s="1">
        <f>'Raw SP Data'!B176</f>
        <v>0</v>
      </c>
      <c r="C176" s="1">
        <f>'Raw SP Data'!C176</f>
        <v>0</v>
      </c>
      <c r="D176" s="1">
        <f>'Raw SP Data'!D176</f>
        <v>0</v>
      </c>
      <c r="E176" s="1">
        <f>'Raw SP Data'!E176</f>
        <v>0</v>
      </c>
      <c r="F176" s="1">
        <f>'Raw SP Data'!F176</f>
        <v>0</v>
      </c>
      <c r="G176" s="1">
        <f>'Raw SP Data'!G176</f>
        <v>0</v>
      </c>
      <c r="H176" s="1">
        <f>'Raw SP Data'!H176</f>
        <v>0</v>
      </c>
      <c r="I176" s="1">
        <f>'Raw SP Data'!I176</f>
        <v>0</v>
      </c>
      <c r="J176" s="1">
        <f>'Raw SP Data'!J176</f>
        <v>0</v>
      </c>
      <c r="K176" s="1">
        <f>'Raw SP Data'!K176</f>
        <v>0</v>
      </c>
      <c r="L176" s="1">
        <f>'Raw SP Data'!L176</f>
        <v>0</v>
      </c>
      <c r="M176" s="1">
        <f>'Raw SP Data'!M176</f>
        <v>0</v>
      </c>
      <c r="N176" s="1">
        <f>'Raw SP Data'!N176</f>
        <v>0</v>
      </c>
      <c r="O176" s="1">
        <f>'Raw SP Data'!O176</f>
        <v>0</v>
      </c>
      <c r="P176" s="1">
        <f>'Raw SP Data'!P176</f>
        <v>0</v>
      </c>
      <c r="Q176" s="1">
        <f>'Raw SP Data'!Q176</f>
        <v>0</v>
      </c>
      <c r="R176" s="1">
        <f>'Raw SP Data'!R176</f>
        <v>0</v>
      </c>
      <c r="S176" s="1">
        <f>'Raw SP Data'!S176</f>
        <v>0</v>
      </c>
      <c r="T176" s="1">
        <f>'Raw SP Data'!T176</f>
        <v>0</v>
      </c>
      <c r="U176" s="1">
        <f>'Raw SP Data'!U176</f>
        <v>0</v>
      </c>
      <c r="V176" s="1">
        <f>'Raw SP Data'!V176</f>
        <v>0</v>
      </c>
      <c r="W176" s="1">
        <f>'Raw SP Data'!W176</f>
        <v>0</v>
      </c>
      <c r="X176" s="1">
        <f>'Raw SP Data'!X176</f>
        <v>0</v>
      </c>
      <c r="Y176" s="1">
        <f>'Raw SP Data'!Y176</f>
        <v>0</v>
      </c>
      <c r="Z176" s="1">
        <f>'Raw SP Data'!Z176</f>
        <v>0</v>
      </c>
      <c r="AA176" s="1">
        <f>'Raw SP Data'!AA176</f>
        <v>0</v>
      </c>
      <c r="AB176" s="1">
        <f>'Raw SP Data'!AB176</f>
        <v>0</v>
      </c>
      <c r="AC176" s="1">
        <f>'Raw SP Data'!AC176</f>
        <v>0</v>
      </c>
      <c r="AD176" s="1">
        <f>'Raw SP Data'!AD176</f>
        <v>0</v>
      </c>
      <c r="AE176" s="1">
        <f>'Raw SP Data'!AE176</f>
        <v>0</v>
      </c>
      <c r="AF176" s="1">
        <f>'Raw SP Data'!AF176</f>
        <v>0</v>
      </c>
      <c r="AG176" s="1">
        <f>'Raw SP Data'!AG176</f>
        <v>0</v>
      </c>
      <c r="AH176" s="1">
        <f>'Raw SP Data'!AH176</f>
        <v>0</v>
      </c>
      <c r="AI176" s="1">
        <f>'Raw SP Data'!AI176</f>
        <v>0</v>
      </c>
      <c r="AJ176" s="1">
        <f>'Raw SP Data'!AJ176</f>
        <v>0</v>
      </c>
      <c r="AK176" s="1">
        <f>'Raw SP Data'!AK176</f>
        <v>0</v>
      </c>
      <c r="AL176" s="1">
        <f>'Raw SP Data'!AL176</f>
        <v>0</v>
      </c>
      <c r="AM176" s="1">
        <f>'Raw SP Data'!AM176</f>
        <v>0</v>
      </c>
      <c r="AN176" s="1">
        <f>'Raw SP Data'!AN176</f>
        <v>0</v>
      </c>
      <c r="AO176" s="1">
        <f>'Raw SP Data'!AO176</f>
        <v>0</v>
      </c>
      <c r="AP176" s="1">
        <f>'Raw SP Data'!AP176</f>
        <v>0</v>
      </c>
      <c r="AQ176" s="1">
        <f>'Raw SP Data'!AQ176</f>
        <v>0</v>
      </c>
      <c r="AR176" s="1">
        <f>'Raw SP Data'!AR176</f>
        <v>0</v>
      </c>
      <c r="AS176" s="1">
        <f>'Raw SP Data'!AS176</f>
        <v>0</v>
      </c>
    </row>
    <row r="177" spans="1:45" x14ac:dyDescent="0.25">
      <c r="A177" s="1">
        <f>'Raw SP Data'!A177</f>
        <v>0</v>
      </c>
      <c r="B177" s="1">
        <f>'Raw SP Data'!B177</f>
        <v>0</v>
      </c>
      <c r="C177" s="1">
        <f>'Raw SP Data'!C177</f>
        <v>0</v>
      </c>
      <c r="D177" s="1">
        <f>'Raw SP Data'!D177</f>
        <v>0</v>
      </c>
      <c r="E177" s="1">
        <f>'Raw SP Data'!E177</f>
        <v>0</v>
      </c>
      <c r="F177" s="1">
        <f>'Raw SP Data'!F177</f>
        <v>0</v>
      </c>
      <c r="G177" s="1">
        <f>'Raw SP Data'!G177</f>
        <v>0</v>
      </c>
      <c r="H177" s="1">
        <f>'Raw SP Data'!H177</f>
        <v>0</v>
      </c>
      <c r="I177" s="1">
        <f>'Raw SP Data'!I177</f>
        <v>0</v>
      </c>
      <c r="J177" s="1">
        <f>'Raw SP Data'!J177</f>
        <v>0</v>
      </c>
      <c r="K177" s="1">
        <f>'Raw SP Data'!K177</f>
        <v>0</v>
      </c>
      <c r="L177" s="1">
        <f>'Raw SP Data'!L177</f>
        <v>0</v>
      </c>
      <c r="M177" s="1">
        <f>'Raw SP Data'!M177</f>
        <v>0</v>
      </c>
      <c r="N177" s="1">
        <f>'Raw SP Data'!N177</f>
        <v>0</v>
      </c>
      <c r="O177" s="1">
        <f>'Raw SP Data'!O177</f>
        <v>0</v>
      </c>
      <c r="P177" s="1">
        <f>'Raw SP Data'!P177</f>
        <v>0</v>
      </c>
      <c r="Q177" s="1">
        <f>'Raw SP Data'!Q177</f>
        <v>0</v>
      </c>
      <c r="R177" s="1">
        <f>'Raw SP Data'!R177</f>
        <v>0</v>
      </c>
      <c r="S177" s="1">
        <f>'Raw SP Data'!S177</f>
        <v>0</v>
      </c>
      <c r="T177" s="1">
        <f>'Raw SP Data'!T177</f>
        <v>0</v>
      </c>
      <c r="U177" s="1">
        <f>'Raw SP Data'!U177</f>
        <v>0</v>
      </c>
      <c r="V177" s="1">
        <f>'Raw SP Data'!V177</f>
        <v>0</v>
      </c>
      <c r="W177" s="1">
        <f>'Raw SP Data'!W177</f>
        <v>0</v>
      </c>
      <c r="X177" s="1">
        <f>'Raw SP Data'!X177</f>
        <v>0</v>
      </c>
      <c r="Y177" s="1">
        <f>'Raw SP Data'!Y177</f>
        <v>0</v>
      </c>
      <c r="Z177" s="1">
        <f>'Raw SP Data'!Z177</f>
        <v>0</v>
      </c>
      <c r="AA177" s="1">
        <f>'Raw SP Data'!AA177</f>
        <v>0</v>
      </c>
      <c r="AB177" s="1">
        <f>'Raw SP Data'!AB177</f>
        <v>0</v>
      </c>
      <c r="AC177" s="1">
        <f>'Raw SP Data'!AC177</f>
        <v>0</v>
      </c>
      <c r="AD177" s="1">
        <f>'Raw SP Data'!AD177</f>
        <v>0</v>
      </c>
      <c r="AE177" s="1">
        <f>'Raw SP Data'!AE177</f>
        <v>0</v>
      </c>
      <c r="AF177" s="1">
        <f>'Raw SP Data'!AF177</f>
        <v>0</v>
      </c>
      <c r="AG177" s="1">
        <f>'Raw SP Data'!AG177</f>
        <v>0</v>
      </c>
      <c r="AH177" s="1">
        <f>'Raw SP Data'!AH177</f>
        <v>0</v>
      </c>
      <c r="AI177" s="1">
        <f>'Raw SP Data'!AI177</f>
        <v>0</v>
      </c>
      <c r="AJ177" s="1">
        <f>'Raw SP Data'!AJ177</f>
        <v>0</v>
      </c>
      <c r="AK177" s="1">
        <f>'Raw SP Data'!AK177</f>
        <v>0</v>
      </c>
      <c r="AL177" s="1">
        <f>'Raw SP Data'!AL177</f>
        <v>0</v>
      </c>
      <c r="AM177" s="1">
        <f>'Raw SP Data'!AM177</f>
        <v>0</v>
      </c>
      <c r="AN177" s="1">
        <f>'Raw SP Data'!AN177</f>
        <v>0</v>
      </c>
      <c r="AO177" s="1">
        <f>'Raw SP Data'!AO177</f>
        <v>0</v>
      </c>
      <c r="AP177" s="1">
        <f>'Raw SP Data'!AP177</f>
        <v>0</v>
      </c>
      <c r="AQ177" s="1">
        <f>'Raw SP Data'!AQ177</f>
        <v>0</v>
      </c>
      <c r="AR177" s="1">
        <f>'Raw SP Data'!AR177</f>
        <v>0</v>
      </c>
      <c r="AS177" s="1">
        <f>'Raw SP Data'!AS177</f>
        <v>0</v>
      </c>
    </row>
    <row r="178" spans="1:45" x14ac:dyDescent="0.25">
      <c r="A178" s="1">
        <f>'Raw SP Data'!A178</f>
        <v>0</v>
      </c>
      <c r="B178" s="1">
        <f>'Raw SP Data'!B178</f>
        <v>0</v>
      </c>
      <c r="C178" s="1">
        <f>'Raw SP Data'!C178</f>
        <v>0</v>
      </c>
      <c r="D178" s="1">
        <f>'Raw SP Data'!D178</f>
        <v>0</v>
      </c>
      <c r="E178" s="1">
        <f>'Raw SP Data'!E178</f>
        <v>0</v>
      </c>
      <c r="F178" s="1">
        <f>'Raw SP Data'!F178</f>
        <v>0</v>
      </c>
      <c r="G178" s="1">
        <f>'Raw SP Data'!G178</f>
        <v>0</v>
      </c>
      <c r="H178" s="1">
        <f>'Raw SP Data'!H178</f>
        <v>0</v>
      </c>
      <c r="I178" s="1">
        <f>'Raw SP Data'!I178</f>
        <v>0</v>
      </c>
      <c r="J178" s="1">
        <f>'Raw SP Data'!J178</f>
        <v>0</v>
      </c>
      <c r="K178" s="1">
        <f>'Raw SP Data'!K178</f>
        <v>0</v>
      </c>
      <c r="L178" s="1">
        <f>'Raw SP Data'!L178</f>
        <v>0</v>
      </c>
      <c r="M178" s="1">
        <f>'Raw SP Data'!M178</f>
        <v>0</v>
      </c>
      <c r="N178" s="1">
        <f>'Raw SP Data'!N178</f>
        <v>0</v>
      </c>
      <c r="O178" s="1">
        <f>'Raw SP Data'!O178</f>
        <v>0</v>
      </c>
      <c r="P178" s="1">
        <f>'Raw SP Data'!P178</f>
        <v>0</v>
      </c>
      <c r="Q178" s="1">
        <f>'Raw SP Data'!Q178</f>
        <v>0</v>
      </c>
      <c r="R178" s="1">
        <f>'Raw SP Data'!R178</f>
        <v>0</v>
      </c>
      <c r="S178" s="1">
        <f>'Raw SP Data'!S178</f>
        <v>0</v>
      </c>
      <c r="T178" s="1">
        <f>'Raw SP Data'!T178</f>
        <v>0</v>
      </c>
      <c r="U178" s="1">
        <f>'Raw SP Data'!U178</f>
        <v>0</v>
      </c>
      <c r="V178" s="1">
        <f>'Raw SP Data'!V178</f>
        <v>0</v>
      </c>
      <c r="W178" s="1">
        <f>'Raw SP Data'!W178</f>
        <v>0</v>
      </c>
      <c r="X178" s="1">
        <f>'Raw SP Data'!X178</f>
        <v>0</v>
      </c>
      <c r="Y178" s="1">
        <f>'Raw SP Data'!Y178</f>
        <v>0</v>
      </c>
      <c r="Z178" s="1">
        <f>'Raw SP Data'!Z178</f>
        <v>0</v>
      </c>
      <c r="AA178" s="1">
        <f>'Raw SP Data'!AA178</f>
        <v>0</v>
      </c>
      <c r="AB178" s="1">
        <f>'Raw SP Data'!AB178</f>
        <v>0</v>
      </c>
      <c r="AC178" s="1">
        <f>'Raw SP Data'!AC178</f>
        <v>0</v>
      </c>
      <c r="AD178" s="1">
        <f>'Raw SP Data'!AD178</f>
        <v>0</v>
      </c>
      <c r="AE178" s="1">
        <f>'Raw SP Data'!AE178</f>
        <v>0</v>
      </c>
      <c r="AF178" s="1">
        <f>'Raw SP Data'!AF178</f>
        <v>0</v>
      </c>
      <c r="AG178" s="1">
        <f>'Raw SP Data'!AG178</f>
        <v>0</v>
      </c>
      <c r="AH178" s="1">
        <f>'Raw SP Data'!AH178</f>
        <v>0</v>
      </c>
      <c r="AI178" s="1">
        <f>'Raw SP Data'!AI178</f>
        <v>0</v>
      </c>
      <c r="AJ178" s="1">
        <f>'Raw SP Data'!AJ178</f>
        <v>0</v>
      </c>
      <c r="AK178" s="1">
        <f>'Raw SP Data'!AK178</f>
        <v>0</v>
      </c>
      <c r="AL178" s="1">
        <f>'Raw SP Data'!AL178</f>
        <v>0</v>
      </c>
      <c r="AM178" s="1">
        <f>'Raw SP Data'!AM178</f>
        <v>0</v>
      </c>
      <c r="AN178" s="1">
        <f>'Raw SP Data'!AN178</f>
        <v>0</v>
      </c>
      <c r="AO178" s="1">
        <f>'Raw SP Data'!AO178</f>
        <v>0</v>
      </c>
      <c r="AP178" s="1">
        <f>'Raw SP Data'!AP178</f>
        <v>0</v>
      </c>
      <c r="AQ178" s="1">
        <f>'Raw SP Data'!AQ178</f>
        <v>0</v>
      </c>
      <c r="AR178" s="1">
        <f>'Raw SP Data'!AR178</f>
        <v>0</v>
      </c>
      <c r="AS178" s="1">
        <f>'Raw SP Data'!AS178</f>
        <v>0</v>
      </c>
    </row>
    <row r="179" spans="1:45" x14ac:dyDescent="0.25">
      <c r="A179" s="1">
        <f>'Raw SP Data'!A179</f>
        <v>0</v>
      </c>
      <c r="B179" s="1">
        <f>'Raw SP Data'!B179</f>
        <v>0</v>
      </c>
      <c r="C179" s="1">
        <f>'Raw SP Data'!C179</f>
        <v>0</v>
      </c>
      <c r="D179" s="1">
        <f>'Raw SP Data'!D179</f>
        <v>0</v>
      </c>
      <c r="E179" s="1">
        <f>'Raw SP Data'!E179</f>
        <v>0</v>
      </c>
      <c r="F179" s="1">
        <f>'Raw SP Data'!F179</f>
        <v>0</v>
      </c>
      <c r="G179" s="1">
        <f>'Raw SP Data'!G179</f>
        <v>0</v>
      </c>
      <c r="H179" s="1">
        <f>'Raw SP Data'!H179</f>
        <v>0</v>
      </c>
      <c r="I179" s="1">
        <f>'Raw SP Data'!I179</f>
        <v>0</v>
      </c>
      <c r="J179" s="1">
        <f>'Raw SP Data'!J179</f>
        <v>0</v>
      </c>
      <c r="K179" s="1">
        <f>'Raw SP Data'!K179</f>
        <v>0</v>
      </c>
      <c r="L179" s="1">
        <f>'Raw SP Data'!L179</f>
        <v>0</v>
      </c>
      <c r="M179" s="1">
        <f>'Raw SP Data'!M179</f>
        <v>0</v>
      </c>
      <c r="N179" s="1">
        <f>'Raw SP Data'!N179</f>
        <v>0</v>
      </c>
      <c r="O179" s="1">
        <f>'Raw SP Data'!O179</f>
        <v>0</v>
      </c>
      <c r="P179" s="1">
        <f>'Raw SP Data'!P179</f>
        <v>0</v>
      </c>
      <c r="Q179" s="1">
        <f>'Raw SP Data'!Q179</f>
        <v>0</v>
      </c>
      <c r="R179" s="1">
        <f>'Raw SP Data'!R179</f>
        <v>0</v>
      </c>
      <c r="S179" s="1">
        <f>'Raw SP Data'!S179</f>
        <v>0</v>
      </c>
      <c r="T179" s="1">
        <f>'Raw SP Data'!T179</f>
        <v>0</v>
      </c>
      <c r="U179" s="1">
        <f>'Raw SP Data'!U179</f>
        <v>0</v>
      </c>
      <c r="V179" s="1">
        <f>'Raw SP Data'!V179</f>
        <v>0</v>
      </c>
      <c r="W179" s="1">
        <f>'Raw SP Data'!W179</f>
        <v>0</v>
      </c>
      <c r="X179" s="1">
        <f>'Raw SP Data'!X179</f>
        <v>0</v>
      </c>
      <c r="Y179" s="1">
        <f>'Raw SP Data'!Y179</f>
        <v>0</v>
      </c>
      <c r="Z179" s="1">
        <f>'Raw SP Data'!Z179</f>
        <v>0</v>
      </c>
      <c r="AA179" s="1">
        <f>'Raw SP Data'!AA179</f>
        <v>0</v>
      </c>
      <c r="AB179" s="1">
        <f>'Raw SP Data'!AB179</f>
        <v>0</v>
      </c>
      <c r="AC179" s="1">
        <f>'Raw SP Data'!AC179</f>
        <v>0</v>
      </c>
      <c r="AD179" s="1">
        <f>'Raw SP Data'!AD179</f>
        <v>0</v>
      </c>
      <c r="AE179" s="1">
        <f>'Raw SP Data'!AE179</f>
        <v>0</v>
      </c>
      <c r="AF179" s="1">
        <f>'Raw SP Data'!AF179</f>
        <v>0</v>
      </c>
      <c r="AG179" s="1">
        <f>'Raw SP Data'!AG179</f>
        <v>0</v>
      </c>
      <c r="AH179" s="1">
        <f>'Raw SP Data'!AH179</f>
        <v>0</v>
      </c>
      <c r="AI179" s="1">
        <f>'Raw SP Data'!AI179</f>
        <v>0</v>
      </c>
      <c r="AJ179" s="1">
        <f>'Raw SP Data'!AJ179</f>
        <v>0</v>
      </c>
      <c r="AK179" s="1">
        <f>'Raw SP Data'!AK179</f>
        <v>0</v>
      </c>
      <c r="AL179" s="1">
        <f>'Raw SP Data'!AL179</f>
        <v>0</v>
      </c>
      <c r="AM179" s="1">
        <f>'Raw SP Data'!AM179</f>
        <v>0</v>
      </c>
      <c r="AN179" s="1">
        <f>'Raw SP Data'!AN179</f>
        <v>0</v>
      </c>
      <c r="AO179" s="1">
        <f>'Raw SP Data'!AO179</f>
        <v>0</v>
      </c>
      <c r="AP179" s="1">
        <f>'Raw SP Data'!AP179</f>
        <v>0</v>
      </c>
      <c r="AQ179" s="1">
        <f>'Raw SP Data'!AQ179</f>
        <v>0</v>
      </c>
      <c r="AR179" s="1">
        <f>'Raw SP Data'!AR179</f>
        <v>0</v>
      </c>
      <c r="AS179" s="1">
        <f>'Raw SP Data'!AS179</f>
        <v>0</v>
      </c>
    </row>
    <row r="180" spans="1:45" x14ac:dyDescent="0.25">
      <c r="A180" s="1">
        <f>'Raw SP Data'!A180</f>
        <v>0</v>
      </c>
      <c r="B180" s="1">
        <f>'Raw SP Data'!B180</f>
        <v>0</v>
      </c>
      <c r="C180" s="1">
        <f>'Raw SP Data'!C180</f>
        <v>0</v>
      </c>
      <c r="D180" s="1">
        <f>'Raw SP Data'!D180</f>
        <v>0</v>
      </c>
      <c r="E180" s="1">
        <f>'Raw SP Data'!E180</f>
        <v>0</v>
      </c>
      <c r="F180" s="1">
        <f>'Raw SP Data'!F180</f>
        <v>0</v>
      </c>
      <c r="G180" s="1">
        <f>'Raw SP Data'!G180</f>
        <v>0</v>
      </c>
      <c r="H180" s="1">
        <f>'Raw SP Data'!H180</f>
        <v>0</v>
      </c>
      <c r="I180" s="1">
        <f>'Raw SP Data'!I180</f>
        <v>0</v>
      </c>
      <c r="J180" s="1">
        <f>'Raw SP Data'!J180</f>
        <v>0</v>
      </c>
      <c r="K180" s="1">
        <f>'Raw SP Data'!K180</f>
        <v>0</v>
      </c>
      <c r="L180" s="1">
        <f>'Raw SP Data'!L180</f>
        <v>0</v>
      </c>
      <c r="M180" s="1">
        <f>'Raw SP Data'!M180</f>
        <v>0</v>
      </c>
      <c r="N180" s="1">
        <f>'Raw SP Data'!N180</f>
        <v>0</v>
      </c>
      <c r="O180" s="1">
        <f>'Raw SP Data'!O180</f>
        <v>0</v>
      </c>
      <c r="P180" s="1">
        <f>'Raw SP Data'!P180</f>
        <v>0</v>
      </c>
      <c r="Q180" s="1">
        <f>'Raw SP Data'!Q180</f>
        <v>0</v>
      </c>
      <c r="R180" s="1">
        <f>'Raw SP Data'!R180</f>
        <v>0</v>
      </c>
      <c r="S180" s="1">
        <f>'Raw SP Data'!S180</f>
        <v>0</v>
      </c>
      <c r="T180" s="1">
        <f>'Raw SP Data'!T180</f>
        <v>0</v>
      </c>
      <c r="U180" s="1">
        <f>'Raw SP Data'!U180</f>
        <v>0</v>
      </c>
      <c r="V180" s="1">
        <f>'Raw SP Data'!V180</f>
        <v>0</v>
      </c>
      <c r="W180" s="1">
        <f>'Raw SP Data'!W180</f>
        <v>0</v>
      </c>
      <c r="X180" s="1">
        <f>'Raw SP Data'!X180</f>
        <v>0</v>
      </c>
      <c r="Y180" s="1">
        <f>'Raw SP Data'!Y180</f>
        <v>0</v>
      </c>
      <c r="Z180" s="1">
        <f>'Raw SP Data'!Z180</f>
        <v>0</v>
      </c>
      <c r="AA180" s="1">
        <f>'Raw SP Data'!AA180</f>
        <v>0</v>
      </c>
      <c r="AB180" s="1">
        <f>'Raw SP Data'!AB180</f>
        <v>0</v>
      </c>
      <c r="AC180" s="1">
        <f>'Raw SP Data'!AC180</f>
        <v>0</v>
      </c>
      <c r="AD180" s="1">
        <f>'Raw SP Data'!AD180</f>
        <v>0</v>
      </c>
      <c r="AE180" s="1">
        <f>'Raw SP Data'!AE180</f>
        <v>0</v>
      </c>
      <c r="AF180" s="1">
        <f>'Raw SP Data'!AF180</f>
        <v>0</v>
      </c>
      <c r="AG180" s="1">
        <f>'Raw SP Data'!AG180</f>
        <v>0</v>
      </c>
      <c r="AH180" s="1">
        <f>'Raw SP Data'!AH180</f>
        <v>0</v>
      </c>
      <c r="AI180" s="1">
        <f>'Raw SP Data'!AI180</f>
        <v>0</v>
      </c>
      <c r="AJ180" s="1">
        <f>'Raw SP Data'!AJ180</f>
        <v>0</v>
      </c>
      <c r="AK180" s="1">
        <f>'Raw SP Data'!AK180</f>
        <v>0</v>
      </c>
      <c r="AL180" s="1">
        <f>'Raw SP Data'!AL180</f>
        <v>0</v>
      </c>
      <c r="AM180" s="1">
        <f>'Raw SP Data'!AM180</f>
        <v>0</v>
      </c>
      <c r="AN180" s="1">
        <f>'Raw SP Data'!AN180</f>
        <v>0</v>
      </c>
      <c r="AO180" s="1">
        <f>'Raw SP Data'!AO180</f>
        <v>0</v>
      </c>
      <c r="AP180" s="1">
        <f>'Raw SP Data'!AP180</f>
        <v>0</v>
      </c>
      <c r="AQ180" s="1">
        <f>'Raw SP Data'!AQ180</f>
        <v>0</v>
      </c>
      <c r="AR180" s="1">
        <f>'Raw SP Data'!AR180</f>
        <v>0</v>
      </c>
      <c r="AS180" s="1">
        <f>'Raw SP Data'!AS180</f>
        <v>0</v>
      </c>
    </row>
    <row r="181" spans="1:45" x14ac:dyDescent="0.25">
      <c r="A181" s="1">
        <f>'Raw SP Data'!A181</f>
        <v>0</v>
      </c>
      <c r="B181" s="1">
        <f>'Raw SP Data'!B181</f>
        <v>0</v>
      </c>
      <c r="C181" s="1">
        <f>'Raw SP Data'!C181</f>
        <v>0</v>
      </c>
      <c r="D181" s="1">
        <f>'Raw SP Data'!D181</f>
        <v>0</v>
      </c>
      <c r="E181" s="1">
        <f>'Raw SP Data'!E181</f>
        <v>0</v>
      </c>
      <c r="F181" s="1">
        <f>'Raw SP Data'!F181</f>
        <v>0</v>
      </c>
      <c r="G181" s="1">
        <f>'Raw SP Data'!G181</f>
        <v>0</v>
      </c>
      <c r="H181" s="1">
        <f>'Raw SP Data'!H181</f>
        <v>0</v>
      </c>
      <c r="I181" s="1">
        <f>'Raw SP Data'!I181</f>
        <v>0</v>
      </c>
      <c r="J181" s="1">
        <f>'Raw SP Data'!J181</f>
        <v>0</v>
      </c>
      <c r="K181" s="1">
        <f>'Raw SP Data'!K181</f>
        <v>0</v>
      </c>
      <c r="L181" s="1">
        <f>'Raw SP Data'!L181</f>
        <v>0</v>
      </c>
      <c r="M181" s="1">
        <f>'Raw SP Data'!M181</f>
        <v>0</v>
      </c>
      <c r="N181" s="1">
        <f>'Raw SP Data'!N181</f>
        <v>0</v>
      </c>
      <c r="O181" s="1">
        <f>'Raw SP Data'!O181</f>
        <v>0</v>
      </c>
      <c r="P181" s="1">
        <f>'Raw SP Data'!P181</f>
        <v>0</v>
      </c>
      <c r="Q181" s="1">
        <f>'Raw SP Data'!Q181</f>
        <v>0</v>
      </c>
      <c r="R181" s="1">
        <f>'Raw SP Data'!R181</f>
        <v>0</v>
      </c>
      <c r="S181" s="1">
        <f>'Raw SP Data'!S181</f>
        <v>0</v>
      </c>
      <c r="T181" s="1">
        <f>'Raw SP Data'!T181</f>
        <v>0</v>
      </c>
      <c r="U181" s="1">
        <f>'Raw SP Data'!U181</f>
        <v>0</v>
      </c>
      <c r="V181" s="1">
        <f>'Raw SP Data'!V181</f>
        <v>0</v>
      </c>
      <c r="W181" s="1">
        <f>'Raw SP Data'!W181</f>
        <v>0</v>
      </c>
      <c r="X181" s="1">
        <f>'Raw SP Data'!X181</f>
        <v>0</v>
      </c>
      <c r="Y181" s="1">
        <f>'Raw SP Data'!Y181</f>
        <v>0</v>
      </c>
      <c r="Z181" s="1">
        <f>'Raw SP Data'!Z181</f>
        <v>0</v>
      </c>
      <c r="AA181" s="1">
        <f>'Raw SP Data'!AA181</f>
        <v>0</v>
      </c>
      <c r="AB181" s="1">
        <f>'Raw SP Data'!AB181</f>
        <v>0</v>
      </c>
      <c r="AC181" s="1">
        <f>'Raw SP Data'!AC181</f>
        <v>0</v>
      </c>
      <c r="AD181" s="1">
        <f>'Raw SP Data'!AD181</f>
        <v>0</v>
      </c>
      <c r="AE181" s="1">
        <f>'Raw SP Data'!AE181</f>
        <v>0</v>
      </c>
      <c r="AF181" s="1">
        <f>'Raw SP Data'!AF181</f>
        <v>0</v>
      </c>
      <c r="AG181" s="1">
        <f>'Raw SP Data'!AG181</f>
        <v>0</v>
      </c>
      <c r="AH181" s="1">
        <f>'Raw SP Data'!AH181</f>
        <v>0</v>
      </c>
      <c r="AI181" s="1">
        <f>'Raw SP Data'!AI181</f>
        <v>0</v>
      </c>
      <c r="AJ181" s="1">
        <f>'Raw SP Data'!AJ181</f>
        <v>0</v>
      </c>
      <c r="AK181" s="1">
        <f>'Raw SP Data'!AK181</f>
        <v>0</v>
      </c>
      <c r="AL181" s="1">
        <f>'Raw SP Data'!AL181</f>
        <v>0</v>
      </c>
      <c r="AM181" s="1">
        <f>'Raw SP Data'!AM181</f>
        <v>0</v>
      </c>
      <c r="AN181" s="1">
        <f>'Raw SP Data'!AN181</f>
        <v>0</v>
      </c>
      <c r="AO181" s="1">
        <f>'Raw SP Data'!AO181</f>
        <v>0</v>
      </c>
      <c r="AP181" s="1">
        <f>'Raw SP Data'!AP181</f>
        <v>0</v>
      </c>
      <c r="AQ181" s="1">
        <f>'Raw SP Data'!AQ181</f>
        <v>0</v>
      </c>
      <c r="AR181" s="1">
        <f>'Raw SP Data'!AR181</f>
        <v>0</v>
      </c>
      <c r="AS181" s="1">
        <f>'Raw SP Data'!AS181</f>
        <v>0</v>
      </c>
    </row>
    <row r="182" spans="1:45" x14ac:dyDescent="0.25">
      <c r="A182" s="1">
        <f>'Raw SP Data'!A182</f>
        <v>0</v>
      </c>
      <c r="B182" s="1">
        <f>'Raw SP Data'!B182</f>
        <v>0</v>
      </c>
      <c r="C182" s="1">
        <f>'Raw SP Data'!C182</f>
        <v>0</v>
      </c>
      <c r="D182" s="1">
        <f>'Raw SP Data'!D182</f>
        <v>0</v>
      </c>
      <c r="E182" s="1">
        <f>'Raw SP Data'!E182</f>
        <v>0</v>
      </c>
      <c r="F182" s="1">
        <f>'Raw SP Data'!F182</f>
        <v>0</v>
      </c>
      <c r="G182" s="1">
        <f>'Raw SP Data'!G182</f>
        <v>0</v>
      </c>
      <c r="H182" s="1">
        <f>'Raw SP Data'!H182</f>
        <v>0</v>
      </c>
      <c r="I182" s="1">
        <f>'Raw SP Data'!I182</f>
        <v>0</v>
      </c>
      <c r="J182" s="1">
        <f>'Raw SP Data'!J182</f>
        <v>0</v>
      </c>
      <c r="K182" s="1">
        <f>'Raw SP Data'!K182</f>
        <v>0</v>
      </c>
      <c r="L182" s="1">
        <f>'Raw SP Data'!L182</f>
        <v>0</v>
      </c>
      <c r="M182" s="1">
        <f>'Raw SP Data'!M182</f>
        <v>0</v>
      </c>
      <c r="N182" s="1">
        <f>'Raw SP Data'!N182</f>
        <v>0</v>
      </c>
      <c r="O182" s="1">
        <f>'Raw SP Data'!O182</f>
        <v>0</v>
      </c>
      <c r="P182" s="1">
        <f>'Raw SP Data'!P182</f>
        <v>0</v>
      </c>
      <c r="Q182" s="1">
        <f>'Raw SP Data'!Q182</f>
        <v>0</v>
      </c>
      <c r="R182" s="1">
        <f>'Raw SP Data'!R182</f>
        <v>0</v>
      </c>
      <c r="S182" s="1">
        <f>'Raw SP Data'!S182</f>
        <v>0</v>
      </c>
      <c r="T182" s="1">
        <f>'Raw SP Data'!T182</f>
        <v>0</v>
      </c>
      <c r="U182" s="1">
        <f>'Raw SP Data'!U182</f>
        <v>0</v>
      </c>
      <c r="V182" s="1">
        <f>'Raw SP Data'!V182</f>
        <v>0</v>
      </c>
      <c r="W182" s="1">
        <f>'Raw SP Data'!W182</f>
        <v>0</v>
      </c>
      <c r="X182" s="1">
        <f>'Raw SP Data'!X182</f>
        <v>0</v>
      </c>
      <c r="Y182" s="1">
        <f>'Raw SP Data'!Y182</f>
        <v>0</v>
      </c>
      <c r="Z182" s="1">
        <f>'Raw SP Data'!Z182</f>
        <v>0</v>
      </c>
      <c r="AA182" s="1">
        <f>'Raw SP Data'!AA182</f>
        <v>0</v>
      </c>
      <c r="AB182" s="1">
        <f>'Raw SP Data'!AB182</f>
        <v>0</v>
      </c>
      <c r="AC182" s="1">
        <f>'Raw SP Data'!AC182</f>
        <v>0</v>
      </c>
      <c r="AD182" s="1">
        <f>'Raw SP Data'!AD182</f>
        <v>0</v>
      </c>
      <c r="AE182" s="1">
        <f>'Raw SP Data'!AE182</f>
        <v>0</v>
      </c>
      <c r="AF182" s="1">
        <f>'Raw SP Data'!AF182</f>
        <v>0</v>
      </c>
      <c r="AG182" s="1">
        <f>'Raw SP Data'!AG182</f>
        <v>0</v>
      </c>
      <c r="AH182" s="1">
        <f>'Raw SP Data'!AH182</f>
        <v>0</v>
      </c>
      <c r="AI182" s="1">
        <f>'Raw SP Data'!AI182</f>
        <v>0</v>
      </c>
      <c r="AJ182" s="1">
        <f>'Raw SP Data'!AJ182</f>
        <v>0</v>
      </c>
      <c r="AK182" s="1">
        <f>'Raw SP Data'!AK182</f>
        <v>0</v>
      </c>
      <c r="AL182" s="1">
        <f>'Raw SP Data'!AL182</f>
        <v>0</v>
      </c>
      <c r="AM182" s="1">
        <f>'Raw SP Data'!AM182</f>
        <v>0</v>
      </c>
      <c r="AN182" s="1">
        <f>'Raw SP Data'!AN182</f>
        <v>0</v>
      </c>
      <c r="AO182" s="1">
        <f>'Raw SP Data'!AO182</f>
        <v>0</v>
      </c>
      <c r="AP182" s="1">
        <f>'Raw SP Data'!AP182</f>
        <v>0</v>
      </c>
      <c r="AQ182" s="1">
        <f>'Raw SP Data'!AQ182</f>
        <v>0</v>
      </c>
      <c r="AR182" s="1">
        <f>'Raw SP Data'!AR182</f>
        <v>0</v>
      </c>
      <c r="AS182" s="1">
        <f>'Raw SP Data'!AS182</f>
        <v>0</v>
      </c>
    </row>
    <row r="183" spans="1:45" x14ac:dyDescent="0.25">
      <c r="A183" s="1">
        <f>'Raw SP Data'!A183</f>
        <v>0</v>
      </c>
      <c r="B183" s="1">
        <f>'Raw SP Data'!B183</f>
        <v>0</v>
      </c>
      <c r="C183" s="1">
        <f>'Raw SP Data'!C183</f>
        <v>0</v>
      </c>
      <c r="D183" s="1">
        <f>'Raw SP Data'!D183</f>
        <v>0</v>
      </c>
      <c r="E183" s="1">
        <f>'Raw SP Data'!E183</f>
        <v>0</v>
      </c>
      <c r="F183" s="1">
        <f>'Raw SP Data'!F183</f>
        <v>0</v>
      </c>
      <c r="G183" s="1">
        <f>'Raw SP Data'!G183</f>
        <v>0</v>
      </c>
      <c r="H183" s="1">
        <f>'Raw SP Data'!H183</f>
        <v>0</v>
      </c>
      <c r="I183" s="1">
        <f>'Raw SP Data'!I183</f>
        <v>0</v>
      </c>
      <c r="J183" s="1">
        <f>'Raw SP Data'!J183</f>
        <v>0</v>
      </c>
      <c r="K183" s="1">
        <f>'Raw SP Data'!K183</f>
        <v>0</v>
      </c>
      <c r="L183" s="1">
        <f>'Raw SP Data'!L183</f>
        <v>0</v>
      </c>
      <c r="M183" s="1">
        <f>'Raw SP Data'!M183</f>
        <v>0</v>
      </c>
      <c r="N183" s="1">
        <f>'Raw SP Data'!N183</f>
        <v>0</v>
      </c>
      <c r="O183" s="1">
        <f>'Raw SP Data'!O183</f>
        <v>0</v>
      </c>
      <c r="P183" s="1">
        <f>'Raw SP Data'!P183</f>
        <v>0</v>
      </c>
      <c r="Q183" s="1">
        <f>'Raw SP Data'!Q183</f>
        <v>0</v>
      </c>
      <c r="R183" s="1">
        <f>'Raw SP Data'!R183</f>
        <v>0</v>
      </c>
      <c r="S183" s="1">
        <f>'Raw SP Data'!S183</f>
        <v>0</v>
      </c>
      <c r="T183" s="1">
        <f>'Raw SP Data'!T183</f>
        <v>0</v>
      </c>
      <c r="U183" s="1">
        <f>'Raw SP Data'!U183</f>
        <v>0</v>
      </c>
      <c r="V183" s="1">
        <f>'Raw SP Data'!V183</f>
        <v>0</v>
      </c>
      <c r="W183" s="1">
        <f>'Raw SP Data'!W183</f>
        <v>0</v>
      </c>
      <c r="X183" s="1">
        <f>'Raw SP Data'!X183</f>
        <v>0</v>
      </c>
      <c r="Y183" s="1">
        <f>'Raw SP Data'!Y183</f>
        <v>0</v>
      </c>
      <c r="Z183" s="1">
        <f>'Raw SP Data'!Z183</f>
        <v>0</v>
      </c>
      <c r="AA183" s="1">
        <f>'Raw SP Data'!AA183</f>
        <v>0</v>
      </c>
      <c r="AB183" s="1">
        <f>'Raw SP Data'!AB183</f>
        <v>0</v>
      </c>
      <c r="AC183" s="1">
        <f>'Raw SP Data'!AC183</f>
        <v>0</v>
      </c>
      <c r="AD183" s="1">
        <f>'Raw SP Data'!AD183</f>
        <v>0</v>
      </c>
      <c r="AE183" s="1">
        <f>'Raw SP Data'!AE183</f>
        <v>0</v>
      </c>
      <c r="AF183" s="1">
        <f>'Raw SP Data'!AF183</f>
        <v>0</v>
      </c>
      <c r="AG183" s="1">
        <f>'Raw SP Data'!AG183</f>
        <v>0</v>
      </c>
      <c r="AH183" s="1">
        <f>'Raw SP Data'!AH183</f>
        <v>0</v>
      </c>
      <c r="AI183" s="1">
        <f>'Raw SP Data'!AI183</f>
        <v>0</v>
      </c>
      <c r="AJ183" s="1">
        <f>'Raw SP Data'!AJ183</f>
        <v>0</v>
      </c>
      <c r="AK183" s="1">
        <f>'Raw SP Data'!AK183</f>
        <v>0</v>
      </c>
      <c r="AL183" s="1">
        <f>'Raw SP Data'!AL183</f>
        <v>0</v>
      </c>
      <c r="AM183" s="1">
        <f>'Raw SP Data'!AM183</f>
        <v>0</v>
      </c>
      <c r="AN183" s="1">
        <f>'Raw SP Data'!AN183</f>
        <v>0</v>
      </c>
      <c r="AO183" s="1">
        <f>'Raw SP Data'!AO183</f>
        <v>0</v>
      </c>
      <c r="AP183" s="1">
        <f>'Raw SP Data'!AP183</f>
        <v>0</v>
      </c>
      <c r="AQ183" s="1">
        <f>'Raw SP Data'!AQ183</f>
        <v>0</v>
      </c>
      <c r="AR183" s="1">
        <f>'Raw SP Data'!AR183</f>
        <v>0</v>
      </c>
      <c r="AS183" s="1">
        <f>'Raw SP Data'!AS183</f>
        <v>0</v>
      </c>
    </row>
    <row r="184" spans="1:45" x14ac:dyDescent="0.25">
      <c r="A184" s="1">
        <f>'Raw SP Data'!A184</f>
        <v>0</v>
      </c>
      <c r="B184" s="1">
        <f>'Raw SP Data'!B184</f>
        <v>0</v>
      </c>
      <c r="C184" s="1">
        <f>'Raw SP Data'!C184</f>
        <v>0</v>
      </c>
      <c r="D184" s="1">
        <f>'Raw SP Data'!D184</f>
        <v>0</v>
      </c>
      <c r="E184" s="1">
        <f>'Raw SP Data'!E184</f>
        <v>0</v>
      </c>
      <c r="F184" s="1">
        <f>'Raw SP Data'!F184</f>
        <v>0</v>
      </c>
      <c r="G184" s="1">
        <f>'Raw SP Data'!G184</f>
        <v>0</v>
      </c>
      <c r="H184" s="1">
        <f>'Raw SP Data'!H184</f>
        <v>0</v>
      </c>
      <c r="I184" s="1">
        <f>'Raw SP Data'!I184</f>
        <v>0</v>
      </c>
      <c r="J184" s="1">
        <f>'Raw SP Data'!J184</f>
        <v>0</v>
      </c>
      <c r="K184" s="1">
        <f>'Raw SP Data'!K184</f>
        <v>0</v>
      </c>
      <c r="L184" s="1">
        <f>'Raw SP Data'!L184</f>
        <v>0</v>
      </c>
      <c r="M184" s="1">
        <f>'Raw SP Data'!M184</f>
        <v>0</v>
      </c>
      <c r="N184" s="1">
        <f>'Raw SP Data'!N184</f>
        <v>0</v>
      </c>
      <c r="O184" s="1">
        <f>'Raw SP Data'!O184</f>
        <v>0</v>
      </c>
      <c r="P184" s="1">
        <f>'Raw SP Data'!P184</f>
        <v>0</v>
      </c>
      <c r="Q184" s="1">
        <f>'Raw SP Data'!Q184</f>
        <v>0</v>
      </c>
      <c r="R184" s="1">
        <f>'Raw SP Data'!R184</f>
        <v>0</v>
      </c>
      <c r="S184" s="1">
        <f>'Raw SP Data'!S184</f>
        <v>0</v>
      </c>
      <c r="T184" s="1">
        <f>'Raw SP Data'!T184</f>
        <v>0</v>
      </c>
      <c r="U184" s="1">
        <f>'Raw SP Data'!U184</f>
        <v>0</v>
      </c>
      <c r="V184" s="1">
        <f>'Raw SP Data'!V184</f>
        <v>0</v>
      </c>
      <c r="W184" s="1">
        <f>'Raw SP Data'!W184</f>
        <v>0</v>
      </c>
      <c r="X184" s="1">
        <f>'Raw SP Data'!X184</f>
        <v>0</v>
      </c>
      <c r="Y184" s="1">
        <f>'Raw SP Data'!Y184</f>
        <v>0</v>
      </c>
      <c r="Z184" s="1">
        <f>'Raw SP Data'!Z184</f>
        <v>0</v>
      </c>
      <c r="AA184" s="1">
        <f>'Raw SP Data'!AA184</f>
        <v>0</v>
      </c>
      <c r="AB184" s="1">
        <f>'Raw SP Data'!AB184</f>
        <v>0</v>
      </c>
      <c r="AC184" s="1">
        <f>'Raw SP Data'!AC184</f>
        <v>0</v>
      </c>
      <c r="AD184" s="1">
        <f>'Raw SP Data'!AD184</f>
        <v>0</v>
      </c>
      <c r="AE184" s="1">
        <f>'Raw SP Data'!AE184</f>
        <v>0</v>
      </c>
      <c r="AF184" s="1">
        <f>'Raw SP Data'!AF184</f>
        <v>0</v>
      </c>
      <c r="AG184" s="1">
        <f>'Raw SP Data'!AG184</f>
        <v>0</v>
      </c>
      <c r="AH184" s="1">
        <f>'Raw SP Data'!AH184</f>
        <v>0</v>
      </c>
      <c r="AI184" s="1">
        <f>'Raw SP Data'!AI184</f>
        <v>0</v>
      </c>
      <c r="AJ184" s="1">
        <f>'Raw SP Data'!AJ184</f>
        <v>0</v>
      </c>
      <c r="AK184" s="1">
        <f>'Raw SP Data'!AK184</f>
        <v>0</v>
      </c>
      <c r="AL184" s="1">
        <f>'Raw SP Data'!AL184</f>
        <v>0</v>
      </c>
      <c r="AM184" s="1">
        <f>'Raw SP Data'!AM184</f>
        <v>0</v>
      </c>
      <c r="AN184" s="1">
        <f>'Raw SP Data'!AN184</f>
        <v>0</v>
      </c>
      <c r="AO184" s="1">
        <f>'Raw SP Data'!AO184</f>
        <v>0</v>
      </c>
      <c r="AP184" s="1">
        <f>'Raw SP Data'!AP184</f>
        <v>0</v>
      </c>
      <c r="AQ184" s="1">
        <f>'Raw SP Data'!AQ184</f>
        <v>0</v>
      </c>
      <c r="AR184" s="1">
        <f>'Raw SP Data'!AR184</f>
        <v>0</v>
      </c>
      <c r="AS184" s="1">
        <f>'Raw SP Data'!AS184</f>
        <v>0</v>
      </c>
    </row>
    <row r="185" spans="1:45" x14ac:dyDescent="0.25">
      <c r="A185" s="1">
        <f>'Raw SP Data'!A185</f>
        <v>0</v>
      </c>
      <c r="B185" s="1">
        <f>'Raw SP Data'!B185</f>
        <v>0</v>
      </c>
      <c r="C185" s="1">
        <f>'Raw SP Data'!C185</f>
        <v>0</v>
      </c>
      <c r="D185" s="1">
        <f>'Raw SP Data'!D185</f>
        <v>0</v>
      </c>
      <c r="E185" s="1">
        <f>'Raw SP Data'!E185</f>
        <v>0</v>
      </c>
      <c r="F185" s="1">
        <f>'Raw SP Data'!F185</f>
        <v>0</v>
      </c>
      <c r="G185" s="1">
        <f>'Raw SP Data'!G185</f>
        <v>0</v>
      </c>
      <c r="H185" s="1">
        <f>'Raw SP Data'!H185</f>
        <v>0</v>
      </c>
      <c r="I185" s="1">
        <f>'Raw SP Data'!I185</f>
        <v>0</v>
      </c>
      <c r="J185" s="1">
        <f>'Raw SP Data'!J185</f>
        <v>0</v>
      </c>
      <c r="K185" s="1">
        <f>'Raw SP Data'!K185</f>
        <v>0</v>
      </c>
      <c r="L185" s="1">
        <f>'Raw SP Data'!L185</f>
        <v>0</v>
      </c>
      <c r="M185" s="1">
        <f>'Raw SP Data'!M185</f>
        <v>0</v>
      </c>
      <c r="N185" s="1">
        <f>'Raw SP Data'!N185</f>
        <v>0</v>
      </c>
      <c r="O185" s="1">
        <f>'Raw SP Data'!O185</f>
        <v>0</v>
      </c>
      <c r="P185" s="1">
        <f>'Raw SP Data'!P185</f>
        <v>0</v>
      </c>
      <c r="Q185" s="1">
        <f>'Raw SP Data'!Q185</f>
        <v>0</v>
      </c>
      <c r="R185" s="1">
        <f>'Raw SP Data'!R185</f>
        <v>0</v>
      </c>
      <c r="S185" s="1">
        <f>'Raw SP Data'!S185</f>
        <v>0</v>
      </c>
      <c r="T185" s="1">
        <f>'Raw SP Data'!T185</f>
        <v>0</v>
      </c>
      <c r="U185" s="1">
        <f>'Raw SP Data'!U185</f>
        <v>0</v>
      </c>
      <c r="V185" s="1">
        <f>'Raw SP Data'!V185</f>
        <v>0</v>
      </c>
      <c r="W185" s="1">
        <f>'Raw SP Data'!W185</f>
        <v>0</v>
      </c>
      <c r="X185" s="1">
        <f>'Raw SP Data'!X185</f>
        <v>0</v>
      </c>
      <c r="Y185" s="1">
        <f>'Raw SP Data'!Y185</f>
        <v>0</v>
      </c>
      <c r="Z185" s="1">
        <f>'Raw SP Data'!Z185</f>
        <v>0</v>
      </c>
      <c r="AA185" s="1">
        <f>'Raw SP Data'!AA185</f>
        <v>0</v>
      </c>
      <c r="AB185" s="1">
        <f>'Raw SP Data'!AB185</f>
        <v>0</v>
      </c>
      <c r="AC185" s="1">
        <f>'Raw SP Data'!AC185</f>
        <v>0</v>
      </c>
      <c r="AD185" s="1">
        <f>'Raw SP Data'!AD185</f>
        <v>0</v>
      </c>
      <c r="AE185" s="1">
        <f>'Raw SP Data'!AE185</f>
        <v>0</v>
      </c>
      <c r="AF185" s="1">
        <f>'Raw SP Data'!AF185</f>
        <v>0</v>
      </c>
      <c r="AG185" s="1">
        <f>'Raw SP Data'!AG185</f>
        <v>0</v>
      </c>
      <c r="AH185" s="1">
        <f>'Raw SP Data'!AH185</f>
        <v>0</v>
      </c>
      <c r="AI185" s="1">
        <f>'Raw SP Data'!AI185</f>
        <v>0</v>
      </c>
      <c r="AJ185" s="1">
        <f>'Raw SP Data'!AJ185</f>
        <v>0</v>
      </c>
      <c r="AK185" s="1">
        <f>'Raw SP Data'!AK185</f>
        <v>0</v>
      </c>
      <c r="AL185" s="1">
        <f>'Raw SP Data'!AL185</f>
        <v>0</v>
      </c>
      <c r="AM185" s="1">
        <f>'Raw SP Data'!AM185</f>
        <v>0</v>
      </c>
      <c r="AN185" s="1">
        <f>'Raw SP Data'!AN185</f>
        <v>0</v>
      </c>
      <c r="AO185" s="1">
        <f>'Raw SP Data'!AO185</f>
        <v>0</v>
      </c>
      <c r="AP185" s="1">
        <f>'Raw SP Data'!AP185</f>
        <v>0</v>
      </c>
      <c r="AQ185" s="1">
        <f>'Raw SP Data'!AQ185</f>
        <v>0</v>
      </c>
      <c r="AR185" s="1">
        <f>'Raw SP Data'!AR185</f>
        <v>0</v>
      </c>
      <c r="AS185" s="1">
        <f>'Raw SP Data'!AS185</f>
        <v>0</v>
      </c>
    </row>
    <row r="186" spans="1:45" x14ac:dyDescent="0.25">
      <c r="A186" s="1">
        <f>'Raw SP Data'!A186</f>
        <v>0</v>
      </c>
      <c r="B186" s="1">
        <f>'Raw SP Data'!B186</f>
        <v>0</v>
      </c>
      <c r="C186" s="1">
        <f>'Raw SP Data'!C186</f>
        <v>0</v>
      </c>
      <c r="D186" s="1">
        <f>'Raw SP Data'!D186</f>
        <v>0</v>
      </c>
      <c r="E186" s="1">
        <f>'Raw SP Data'!E186</f>
        <v>0</v>
      </c>
      <c r="F186" s="1">
        <f>'Raw SP Data'!F186</f>
        <v>0</v>
      </c>
      <c r="G186" s="1">
        <f>'Raw SP Data'!G186</f>
        <v>0</v>
      </c>
      <c r="H186" s="1">
        <f>'Raw SP Data'!H186</f>
        <v>0</v>
      </c>
      <c r="I186" s="1">
        <f>'Raw SP Data'!I186</f>
        <v>0</v>
      </c>
      <c r="J186" s="1">
        <f>'Raw SP Data'!J186</f>
        <v>0</v>
      </c>
      <c r="K186" s="1">
        <f>'Raw SP Data'!K186</f>
        <v>0</v>
      </c>
      <c r="L186" s="1">
        <f>'Raw SP Data'!L186</f>
        <v>0</v>
      </c>
      <c r="M186" s="1">
        <f>'Raw SP Data'!M186</f>
        <v>0</v>
      </c>
      <c r="N186" s="1">
        <f>'Raw SP Data'!N186</f>
        <v>0</v>
      </c>
      <c r="O186" s="1">
        <f>'Raw SP Data'!O186</f>
        <v>0</v>
      </c>
      <c r="P186" s="1">
        <f>'Raw SP Data'!P186</f>
        <v>0</v>
      </c>
      <c r="Q186" s="1">
        <f>'Raw SP Data'!Q186</f>
        <v>0</v>
      </c>
      <c r="R186" s="1">
        <f>'Raw SP Data'!R186</f>
        <v>0</v>
      </c>
      <c r="S186" s="1">
        <f>'Raw SP Data'!S186</f>
        <v>0</v>
      </c>
      <c r="T186" s="1">
        <f>'Raw SP Data'!T186</f>
        <v>0</v>
      </c>
      <c r="U186" s="1">
        <f>'Raw SP Data'!U186</f>
        <v>0</v>
      </c>
      <c r="V186" s="1">
        <f>'Raw SP Data'!V186</f>
        <v>0</v>
      </c>
      <c r="W186" s="1">
        <f>'Raw SP Data'!W186</f>
        <v>0</v>
      </c>
      <c r="X186" s="1">
        <f>'Raw SP Data'!X186</f>
        <v>0</v>
      </c>
      <c r="Y186" s="1">
        <f>'Raw SP Data'!Y186</f>
        <v>0</v>
      </c>
      <c r="Z186" s="1">
        <f>'Raw SP Data'!Z186</f>
        <v>0</v>
      </c>
      <c r="AA186" s="1">
        <f>'Raw SP Data'!AA186</f>
        <v>0</v>
      </c>
      <c r="AB186" s="1">
        <f>'Raw SP Data'!AB186</f>
        <v>0</v>
      </c>
      <c r="AC186" s="1">
        <f>'Raw SP Data'!AC186</f>
        <v>0</v>
      </c>
      <c r="AD186" s="1">
        <f>'Raw SP Data'!AD186</f>
        <v>0</v>
      </c>
      <c r="AE186" s="1">
        <f>'Raw SP Data'!AE186</f>
        <v>0</v>
      </c>
      <c r="AF186" s="1">
        <f>'Raw SP Data'!AF186</f>
        <v>0</v>
      </c>
      <c r="AG186" s="1">
        <f>'Raw SP Data'!AG186</f>
        <v>0</v>
      </c>
      <c r="AH186" s="1">
        <f>'Raw SP Data'!AH186</f>
        <v>0</v>
      </c>
      <c r="AI186" s="1">
        <f>'Raw SP Data'!AI186</f>
        <v>0</v>
      </c>
      <c r="AJ186" s="1">
        <f>'Raw SP Data'!AJ186</f>
        <v>0</v>
      </c>
      <c r="AK186" s="1">
        <f>'Raw SP Data'!AK186</f>
        <v>0</v>
      </c>
      <c r="AL186" s="1">
        <f>'Raw SP Data'!AL186</f>
        <v>0</v>
      </c>
      <c r="AM186" s="1">
        <f>'Raw SP Data'!AM186</f>
        <v>0</v>
      </c>
      <c r="AN186" s="1">
        <f>'Raw SP Data'!AN186</f>
        <v>0</v>
      </c>
      <c r="AO186" s="1">
        <f>'Raw SP Data'!AO186</f>
        <v>0</v>
      </c>
      <c r="AP186" s="1">
        <f>'Raw SP Data'!AP186</f>
        <v>0</v>
      </c>
      <c r="AQ186" s="1">
        <f>'Raw SP Data'!AQ186</f>
        <v>0</v>
      </c>
      <c r="AR186" s="1">
        <f>'Raw SP Data'!AR186</f>
        <v>0</v>
      </c>
      <c r="AS186" s="1">
        <f>'Raw SP Data'!AS186</f>
        <v>0</v>
      </c>
    </row>
    <row r="187" spans="1:45" x14ac:dyDescent="0.25">
      <c r="A187" s="1">
        <f>'Raw SP Data'!A187</f>
        <v>0</v>
      </c>
      <c r="B187" s="1">
        <f>'Raw SP Data'!B187</f>
        <v>0</v>
      </c>
      <c r="C187" s="1">
        <f>'Raw SP Data'!C187</f>
        <v>0</v>
      </c>
      <c r="D187" s="1">
        <f>'Raw SP Data'!D187</f>
        <v>0</v>
      </c>
      <c r="E187" s="1">
        <f>'Raw SP Data'!E187</f>
        <v>0</v>
      </c>
      <c r="F187" s="1">
        <f>'Raw SP Data'!F187</f>
        <v>0</v>
      </c>
      <c r="G187" s="1">
        <f>'Raw SP Data'!G187</f>
        <v>0</v>
      </c>
      <c r="H187" s="1">
        <f>'Raw SP Data'!H187</f>
        <v>0</v>
      </c>
      <c r="I187" s="1">
        <f>'Raw SP Data'!I187</f>
        <v>0</v>
      </c>
      <c r="J187" s="1">
        <f>'Raw SP Data'!J187</f>
        <v>0</v>
      </c>
      <c r="K187" s="1">
        <f>'Raw SP Data'!K187</f>
        <v>0</v>
      </c>
      <c r="L187" s="1">
        <f>'Raw SP Data'!L187</f>
        <v>0</v>
      </c>
      <c r="M187" s="1">
        <f>'Raw SP Data'!M187</f>
        <v>0</v>
      </c>
      <c r="N187" s="1">
        <f>'Raw SP Data'!N187</f>
        <v>0</v>
      </c>
      <c r="O187" s="1">
        <f>'Raw SP Data'!O187</f>
        <v>0</v>
      </c>
      <c r="P187" s="1">
        <f>'Raw SP Data'!P187</f>
        <v>0</v>
      </c>
      <c r="Q187" s="1">
        <f>'Raw SP Data'!Q187</f>
        <v>0</v>
      </c>
      <c r="R187" s="1">
        <f>'Raw SP Data'!R187</f>
        <v>0</v>
      </c>
      <c r="S187" s="1">
        <f>'Raw SP Data'!S187</f>
        <v>0</v>
      </c>
      <c r="T187" s="1">
        <f>'Raw SP Data'!T187</f>
        <v>0</v>
      </c>
      <c r="U187" s="1">
        <f>'Raw SP Data'!U187</f>
        <v>0</v>
      </c>
      <c r="V187" s="1">
        <f>'Raw SP Data'!V187</f>
        <v>0</v>
      </c>
      <c r="W187" s="1">
        <f>'Raw SP Data'!W187</f>
        <v>0</v>
      </c>
      <c r="X187" s="1">
        <f>'Raw SP Data'!X187</f>
        <v>0</v>
      </c>
      <c r="Y187" s="1">
        <f>'Raw SP Data'!Y187</f>
        <v>0</v>
      </c>
      <c r="Z187" s="1">
        <f>'Raw SP Data'!Z187</f>
        <v>0</v>
      </c>
      <c r="AA187" s="1">
        <f>'Raw SP Data'!AA187</f>
        <v>0</v>
      </c>
      <c r="AB187" s="1">
        <f>'Raw SP Data'!AB187</f>
        <v>0</v>
      </c>
      <c r="AC187" s="1">
        <f>'Raw SP Data'!AC187</f>
        <v>0</v>
      </c>
      <c r="AD187" s="1">
        <f>'Raw SP Data'!AD187</f>
        <v>0</v>
      </c>
      <c r="AE187" s="1">
        <f>'Raw SP Data'!AE187</f>
        <v>0</v>
      </c>
      <c r="AF187" s="1">
        <f>'Raw SP Data'!AF187</f>
        <v>0</v>
      </c>
      <c r="AG187" s="1">
        <f>'Raw SP Data'!AG187</f>
        <v>0</v>
      </c>
      <c r="AH187" s="1">
        <f>'Raw SP Data'!AH187</f>
        <v>0</v>
      </c>
      <c r="AI187" s="1">
        <f>'Raw SP Data'!AI187</f>
        <v>0</v>
      </c>
      <c r="AJ187" s="1">
        <f>'Raw SP Data'!AJ187</f>
        <v>0</v>
      </c>
      <c r="AK187" s="1">
        <f>'Raw SP Data'!AK187</f>
        <v>0</v>
      </c>
      <c r="AL187" s="1">
        <f>'Raw SP Data'!AL187</f>
        <v>0</v>
      </c>
      <c r="AM187" s="1">
        <f>'Raw SP Data'!AM187</f>
        <v>0</v>
      </c>
      <c r="AN187" s="1">
        <f>'Raw SP Data'!AN187</f>
        <v>0</v>
      </c>
      <c r="AO187" s="1">
        <f>'Raw SP Data'!AO187</f>
        <v>0</v>
      </c>
      <c r="AP187" s="1">
        <f>'Raw SP Data'!AP187</f>
        <v>0</v>
      </c>
      <c r="AQ187" s="1">
        <f>'Raw SP Data'!AQ187</f>
        <v>0</v>
      </c>
      <c r="AR187" s="1">
        <f>'Raw SP Data'!AR187</f>
        <v>0</v>
      </c>
      <c r="AS187" s="1">
        <f>'Raw SP Data'!AS187</f>
        <v>0</v>
      </c>
    </row>
    <row r="188" spans="1:45" x14ac:dyDescent="0.25">
      <c r="A188" s="1">
        <f>'Raw SP Data'!A188</f>
        <v>0</v>
      </c>
      <c r="B188" s="1">
        <f>'Raw SP Data'!B188</f>
        <v>0</v>
      </c>
      <c r="C188" s="1">
        <f>'Raw SP Data'!C188</f>
        <v>0</v>
      </c>
      <c r="D188" s="1">
        <f>'Raw SP Data'!D188</f>
        <v>0</v>
      </c>
      <c r="E188" s="1">
        <f>'Raw SP Data'!E188</f>
        <v>0</v>
      </c>
      <c r="F188" s="1">
        <f>'Raw SP Data'!F188</f>
        <v>0</v>
      </c>
      <c r="G188" s="1">
        <f>'Raw SP Data'!G188</f>
        <v>0</v>
      </c>
      <c r="H188" s="1">
        <f>'Raw SP Data'!H188</f>
        <v>0</v>
      </c>
      <c r="I188" s="1">
        <f>'Raw SP Data'!I188</f>
        <v>0</v>
      </c>
      <c r="J188" s="1">
        <f>'Raw SP Data'!J188</f>
        <v>0</v>
      </c>
      <c r="K188" s="1">
        <f>'Raw SP Data'!K188</f>
        <v>0</v>
      </c>
      <c r="L188" s="1">
        <f>'Raw SP Data'!L188</f>
        <v>0</v>
      </c>
      <c r="M188" s="1">
        <f>'Raw SP Data'!M188</f>
        <v>0</v>
      </c>
      <c r="N188" s="1">
        <f>'Raw SP Data'!N188</f>
        <v>0</v>
      </c>
      <c r="O188" s="1">
        <f>'Raw SP Data'!O188</f>
        <v>0</v>
      </c>
      <c r="P188" s="1">
        <f>'Raw SP Data'!P188</f>
        <v>0</v>
      </c>
      <c r="Q188" s="1">
        <f>'Raw SP Data'!Q188</f>
        <v>0</v>
      </c>
      <c r="R188" s="1">
        <f>'Raw SP Data'!R188</f>
        <v>0</v>
      </c>
      <c r="S188" s="1">
        <f>'Raw SP Data'!S188</f>
        <v>0</v>
      </c>
      <c r="T188" s="1">
        <f>'Raw SP Data'!T188</f>
        <v>0</v>
      </c>
      <c r="U188" s="1">
        <f>'Raw SP Data'!U188</f>
        <v>0</v>
      </c>
      <c r="V188" s="1">
        <f>'Raw SP Data'!V188</f>
        <v>0</v>
      </c>
      <c r="W188" s="1">
        <f>'Raw SP Data'!W188</f>
        <v>0</v>
      </c>
      <c r="X188" s="1">
        <f>'Raw SP Data'!X188</f>
        <v>0</v>
      </c>
      <c r="Y188" s="1">
        <f>'Raw SP Data'!Y188</f>
        <v>0</v>
      </c>
      <c r="Z188" s="1">
        <f>'Raw SP Data'!Z188</f>
        <v>0</v>
      </c>
      <c r="AA188" s="1">
        <f>'Raw SP Data'!AA188</f>
        <v>0</v>
      </c>
      <c r="AB188" s="1">
        <f>'Raw SP Data'!AB188</f>
        <v>0</v>
      </c>
      <c r="AC188" s="1">
        <f>'Raw SP Data'!AC188</f>
        <v>0</v>
      </c>
      <c r="AD188" s="1">
        <f>'Raw SP Data'!AD188</f>
        <v>0</v>
      </c>
      <c r="AE188" s="1">
        <f>'Raw SP Data'!AE188</f>
        <v>0</v>
      </c>
      <c r="AF188" s="1">
        <f>'Raw SP Data'!AF188</f>
        <v>0</v>
      </c>
      <c r="AG188" s="1">
        <f>'Raw SP Data'!AG188</f>
        <v>0</v>
      </c>
      <c r="AH188" s="1">
        <f>'Raw SP Data'!AH188</f>
        <v>0</v>
      </c>
      <c r="AI188" s="1">
        <f>'Raw SP Data'!AI188</f>
        <v>0</v>
      </c>
      <c r="AJ188" s="1">
        <f>'Raw SP Data'!AJ188</f>
        <v>0</v>
      </c>
      <c r="AK188" s="1">
        <f>'Raw SP Data'!AK188</f>
        <v>0</v>
      </c>
      <c r="AL188" s="1">
        <f>'Raw SP Data'!AL188</f>
        <v>0</v>
      </c>
      <c r="AM188" s="1">
        <f>'Raw SP Data'!AM188</f>
        <v>0</v>
      </c>
      <c r="AN188" s="1">
        <f>'Raw SP Data'!AN188</f>
        <v>0</v>
      </c>
      <c r="AO188" s="1">
        <f>'Raw SP Data'!AO188</f>
        <v>0</v>
      </c>
      <c r="AP188" s="1">
        <f>'Raw SP Data'!AP188</f>
        <v>0</v>
      </c>
      <c r="AQ188" s="1">
        <f>'Raw SP Data'!AQ188</f>
        <v>0</v>
      </c>
      <c r="AR188" s="1">
        <f>'Raw SP Data'!AR188</f>
        <v>0</v>
      </c>
      <c r="AS188" s="1">
        <f>'Raw SP Data'!AS188</f>
        <v>0</v>
      </c>
    </row>
    <row r="189" spans="1:45" x14ac:dyDescent="0.25">
      <c r="A189" s="1">
        <f>'Raw SP Data'!A189</f>
        <v>0</v>
      </c>
      <c r="B189" s="1">
        <f>'Raw SP Data'!B189</f>
        <v>0</v>
      </c>
      <c r="C189" s="1">
        <f>'Raw SP Data'!C189</f>
        <v>0</v>
      </c>
      <c r="D189" s="1">
        <f>'Raw SP Data'!D189</f>
        <v>0</v>
      </c>
      <c r="E189" s="1">
        <f>'Raw SP Data'!E189</f>
        <v>0</v>
      </c>
      <c r="F189" s="1">
        <f>'Raw SP Data'!F189</f>
        <v>0</v>
      </c>
      <c r="G189" s="1">
        <f>'Raw SP Data'!G189</f>
        <v>0</v>
      </c>
      <c r="H189" s="1">
        <f>'Raw SP Data'!H189</f>
        <v>0</v>
      </c>
      <c r="I189" s="1">
        <f>'Raw SP Data'!I189</f>
        <v>0</v>
      </c>
      <c r="J189" s="1">
        <f>'Raw SP Data'!J189</f>
        <v>0</v>
      </c>
      <c r="K189" s="1">
        <f>'Raw SP Data'!K189</f>
        <v>0</v>
      </c>
      <c r="L189" s="1">
        <f>'Raw SP Data'!L189</f>
        <v>0</v>
      </c>
      <c r="M189" s="1">
        <f>'Raw SP Data'!M189</f>
        <v>0</v>
      </c>
      <c r="N189" s="1">
        <f>'Raw SP Data'!N189</f>
        <v>0</v>
      </c>
      <c r="O189" s="1">
        <f>'Raw SP Data'!O189</f>
        <v>0</v>
      </c>
      <c r="P189" s="1">
        <f>'Raw SP Data'!P189</f>
        <v>0</v>
      </c>
      <c r="Q189" s="1">
        <f>'Raw SP Data'!Q189</f>
        <v>0</v>
      </c>
      <c r="R189" s="1">
        <f>'Raw SP Data'!R189</f>
        <v>0</v>
      </c>
      <c r="S189" s="1">
        <f>'Raw SP Data'!S189</f>
        <v>0</v>
      </c>
      <c r="T189" s="1">
        <f>'Raw SP Data'!T189</f>
        <v>0</v>
      </c>
      <c r="U189" s="1">
        <f>'Raw SP Data'!U189</f>
        <v>0</v>
      </c>
      <c r="V189" s="1">
        <f>'Raw SP Data'!V189</f>
        <v>0</v>
      </c>
      <c r="W189" s="1">
        <f>'Raw SP Data'!W189</f>
        <v>0</v>
      </c>
      <c r="X189" s="1">
        <f>'Raw SP Data'!X189</f>
        <v>0</v>
      </c>
      <c r="Y189" s="1">
        <f>'Raw SP Data'!Y189</f>
        <v>0</v>
      </c>
      <c r="Z189" s="1">
        <f>'Raw SP Data'!Z189</f>
        <v>0</v>
      </c>
      <c r="AA189" s="1">
        <f>'Raw SP Data'!AA189</f>
        <v>0</v>
      </c>
      <c r="AB189" s="1">
        <f>'Raw SP Data'!AB189</f>
        <v>0</v>
      </c>
      <c r="AC189" s="1">
        <f>'Raw SP Data'!AC189</f>
        <v>0</v>
      </c>
      <c r="AD189" s="1">
        <f>'Raw SP Data'!AD189</f>
        <v>0</v>
      </c>
      <c r="AE189" s="1">
        <f>'Raw SP Data'!AE189</f>
        <v>0</v>
      </c>
      <c r="AF189" s="1">
        <f>'Raw SP Data'!AF189</f>
        <v>0</v>
      </c>
      <c r="AG189" s="1">
        <f>'Raw SP Data'!AG189</f>
        <v>0</v>
      </c>
      <c r="AH189" s="1">
        <f>'Raw SP Data'!AH189</f>
        <v>0</v>
      </c>
      <c r="AI189" s="1">
        <f>'Raw SP Data'!AI189</f>
        <v>0</v>
      </c>
      <c r="AJ189" s="1">
        <f>'Raw SP Data'!AJ189</f>
        <v>0</v>
      </c>
      <c r="AK189" s="1">
        <f>'Raw SP Data'!AK189</f>
        <v>0</v>
      </c>
      <c r="AL189" s="1">
        <f>'Raw SP Data'!AL189</f>
        <v>0</v>
      </c>
      <c r="AM189" s="1">
        <f>'Raw SP Data'!AM189</f>
        <v>0</v>
      </c>
      <c r="AN189" s="1">
        <f>'Raw SP Data'!AN189</f>
        <v>0</v>
      </c>
      <c r="AO189" s="1">
        <f>'Raw SP Data'!AO189</f>
        <v>0</v>
      </c>
      <c r="AP189" s="1">
        <f>'Raw SP Data'!AP189</f>
        <v>0</v>
      </c>
      <c r="AQ189" s="1">
        <f>'Raw SP Data'!AQ189</f>
        <v>0</v>
      </c>
      <c r="AR189" s="1">
        <f>'Raw SP Data'!AR189</f>
        <v>0</v>
      </c>
      <c r="AS189" s="1">
        <f>'Raw SP Data'!AS189</f>
        <v>0</v>
      </c>
    </row>
    <row r="190" spans="1:45" x14ac:dyDescent="0.25">
      <c r="A190" s="1">
        <f>'Raw SP Data'!A190</f>
        <v>0</v>
      </c>
      <c r="B190" s="1">
        <f>'Raw SP Data'!B190</f>
        <v>0</v>
      </c>
      <c r="C190" s="1">
        <f>'Raw SP Data'!C190</f>
        <v>0</v>
      </c>
      <c r="D190" s="1">
        <f>'Raw SP Data'!D190</f>
        <v>0</v>
      </c>
      <c r="E190" s="1">
        <f>'Raw SP Data'!E190</f>
        <v>0</v>
      </c>
      <c r="F190" s="1">
        <f>'Raw SP Data'!F190</f>
        <v>0</v>
      </c>
      <c r="G190" s="1">
        <f>'Raw SP Data'!G190</f>
        <v>0</v>
      </c>
      <c r="H190" s="1">
        <f>'Raw SP Data'!H190</f>
        <v>0</v>
      </c>
      <c r="I190" s="1">
        <f>'Raw SP Data'!I190</f>
        <v>0</v>
      </c>
      <c r="J190" s="1">
        <f>'Raw SP Data'!J190</f>
        <v>0</v>
      </c>
      <c r="K190" s="1">
        <f>'Raw SP Data'!K190</f>
        <v>0</v>
      </c>
      <c r="L190" s="1">
        <f>'Raw SP Data'!L190</f>
        <v>0</v>
      </c>
      <c r="M190" s="1">
        <f>'Raw SP Data'!M190</f>
        <v>0</v>
      </c>
      <c r="N190" s="1">
        <f>'Raw SP Data'!N190</f>
        <v>0</v>
      </c>
      <c r="O190" s="1">
        <f>'Raw SP Data'!O190</f>
        <v>0</v>
      </c>
      <c r="P190" s="1">
        <f>'Raw SP Data'!P190</f>
        <v>0</v>
      </c>
      <c r="Q190" s="1">
        <f>'Raw SP Data'!Q190</f>
        <v>0</v>
      </c>
      <c r="R190" s="1">
        <f>'Raw SP Data'!R190</f>
        <v>0</v>
      </c>
      <c r="S190" s="1">
        <f>'Raw SP Data'!S190</f>
        <v>0</v>
      </c>
      <c r="T190" s="1">
        <f>'Raw SP Data'!T190</f>
        <v>0</v>
      </c>
      <c r="U190" s="1">
        <f>'Raw SP Data'!U190</f>
        <v>0</v>
      </c>
      <c r="V190" s="1">
        <f>'Raw SP Data'!V190</f>
        <v>0</v>
      </c>
      <c r="W190" s="1">
        <f>'Raw SP Data'!W190</f>
        <v>0</v>
      </c>
      <c r="X190" s="1">
        <f>'Raw SP Data'!X190</f>
        <v>0</v>
      </c>
      <c r="Y190" s="1">
        <f>'Raw SP Data'!Y190</f>
        <v>0</v>
      </c>
      <c r="Z190" s="1">
        <f>'Raw SP Data'!Z190</f>
        <v>0</v>
      </c>
      <c r="AA190" s="1">
        <f>'Raw SP Data'!AA190</f>
        <v>0</v>
      </c>
      <c r="AB190" s="1">
        <f>'Raw SP Data'!AB190</f>
        <v>0</v>
      </c>
      <c r="AC190" s="1">
        <f>'Raw SP Data'!AC190</f>
        <v>0</v>
      </c>
      <c r="AD190" s="1">
        <f>'Raw SP Data'!AD190</f>
        <v>0</v>
      </c>
      <c r="AE190" s="1">
        <f>'Raw SP Data'!AE190</f>
        <v>0</v>
      </c>
      <c r="AF190" s="1">
        <f>'Raw SP Data'!AF190</f>
        <v>0</v>
      </c>
      <c r="AG190" s="1">
        <f>'Raw SP Data'!AG190</f>
        <v>0</v>
      </c>
      <c r="AH190" s="1">
        <f>'Raw SP Data'!AH190</f>
        <v>0</v>
      </c>
      <c r="AI190" s="1">
        <f>'Raw SP Data'!AI190</f>
        <v>0</v>
      </c>
      <c r="AJ190" s="1">
        <f>'Raw SP Data'!AJ190</f>
        <v>0</v>
      </c>
      <c r="AK190" s="1">
        <f>'Raw SP Data'!AK190</f>
        <v>0</v>
      </c>
      <c r="AL190" s="1">
        <f>'Raw SP Data'!AL190</f>
        <v>0</v>
      </c>
      <c r="AM190" s="1">
        <f>'Raw SP Data'!AM190</f>
        <v>0</v>
      </c>
      <c r="AN190" s="1">
        <f>'Raw SP Data'!AN190</f>
        <v>0</v>
      </c>
      <c r="AO190" s="1">
        <f>'Raw SP Data'!AO190</f>
        <v>0</v>
      </c>
      <c r="AP190" s="1">
        <f>'Raw SP Data'!AP190</f>
        <v>0</v>
      </c>
      <c r="AQ190" s="1">
        <f>'Raw SP Data'!AQ190</f>
        <v>0</v>
      </c>
      <c r="AR190" s="1">
        <f>'Raw SP Data'!AR190</f>
        <v>0</v>
      </c>
      <c r="AS190" s="1">
        <f>'Raw SP Data'!AS190</f>
        <v>0</v>
      </c>
    </row>
    <row r="191" spans="1:45" x14ac:dyDescent="0.25">
      <c r="A191" s="1">
        <f>'Raw SP Data'!A191</f>
        <v>0</v>
      </c>
      <c r="B191" s="1">
        <f>'Raw SP Data'!B191</f>
        <v>0</v>
      </c>
      <c r="C191" s="1">
        <f>'Raw SP Data'!C191</f>
        <v>0</v>
      </c>
      <c r="D191" s="1">
        <f>'Raw SP Data'!D191</f>
        <v>0</v>
      </c>
      <c r="E191" s="1">
        <f>'Raw SP Data'!E191</f>
        <v>0</v>
      </c>
      <c r="F191" s="1">
        <f>'Raw SP Data'!F191</f>
        <v>0</v>
      </c>
      <c r="G191" s="1">
        <f>'Raw SP Data'!G191</f>
        <v>0</v>
      </c>
      <c r="H191" s="1">
        <f>'Raw SP Data'!H191</f>
        <v>0</v>
      </c>
      <c r="I191" s="1">
        <f>'Raw SP Data'!I191</f>
        <v>0</v>
      </c>
      <c r="J191" s="1">
        <f>'Raw SP Data'!J191</f>
        <v>0</v>
      </c>
      <c r="K191" s="1">
        <f>'Raw SP Data'!K191</f>
        <v>0</v>
      </c>
      <c r="L191" s="1">
        <f>'Raw SP Data'!L191</f>
        <v>0</v>
      </c>
      <c r="M191" s="1">
        <f>'Raw SP Data'!M191</f>
        <v>0</v>
      </c>
      <c r="N191" s="1">
        <f>'Raw SP Data'!N191</f>
        <v>0</v>
      </c>
      <c r="O191" s="1">
        <f>'Raw SP Data'!O191</f>
        <v>0</v>
      </c>
      <c r="P191" s="1">
        <f>'Raw SP Data'!P191</f>
        <v>0</v>
      </c>
      <c r="Q191" s="1">
        <f>'Raw SP Data'!Q191</f>
        <v>0</v>
      </c>
      <c r="R191" s="1">
        <f>'Raw SP Data'!R191</f>
        <v>0</v>
      </c>
      <c r="S191" s="1">
        <f>'Raw SP Data'!S191</f>
        <v>0</v>
      </c>
      <c r="T191" s="1">
        <f>'Raw SP Data'!T191</f>
        <v>0</v>
      </c>
      <c r="U191" s="1">
        <f>'Raw SP Data'!U191</f>
        <v>0</v>
      </c>
      <c r="V191" s="1">
        <f>'Raw SP Data'!V191</f>
        <v>0</v>
      </c>
      <c r="W191" s="1">
        <f>'Raw SP Data'!W191</f>
        <v>0</v>
      </c>
      <c r="X191" s="1">
        <f>'Raw SP Data'!X191</f>
        <v>0</v>
      </c>
      <c r="Y191" s="1">
        <f>'Raw SP Data'!Y191</f>
        <v>0</v>
      </c>
      <c r="Z191" s="1">
        <f>'Raw SP Data'!Z191</f>
        <v>0</v>
      </c>
      <c r="AA191" s="1">
        <f>'Raw SP Data'!AA191</f>
        <v>0</v>
      </c>
      <c r="AB191" s="1">
        <f>'Raw SP Data'!AB191</f>
        <v>0</v>
      </c>
      <c r="AC191" s="1">
        <f>'Raw SP Data'!AC191</f>
        <v>0</v>
      </c>
      <c r="AD191" s="1">
        <f>'Raw SP Data'!AD191</f>
        <v>0</v>
      </c>
      <c r="AE191" s="1">
        <f>'Raw SP Data'!AE191</f>
        <v>0</v>
      </c>
      <c r="AF191" s="1">
        <f>'Raw SP Data'!AF191</f>
        <v>0</v>
      </c>
      <c r="AG191" s="1">
        <f>'Raw SP Data'!AG191</f>
        <v>0</v>
      </c>
      <c r="AH191" s="1">
        <f>'Raw SP Data'!AH191</f>
        <v>0</v>
      </c>
      <c r="AI191" s="1">
        <f>'Raw SP Data'!AI191</f>
        <v>0</v>
      </c>
      <c r="AJ191" s="1">
        <f>'Raw SP Data'!AJ191</f>
        <v>0</v>
      </c>
      <c r="AK191" s="1">
        <f>'Raw SP Data'!AK191</f>
        <v>0</v>
      </c>
      <c r="AL191" s="1">
        <f>'Raw SP Data'!AL191</f>
        <v>0</v>
      </c>
      <c r="AM191" s="1">
        <f>'Raw SP Data'!AM191</f>
        <v>0</v>
      </c>
      <c r="AN191" s="1">
        <f>'Raw SP Data'!AN191</f>
        <v>0</v>
      </c>
      <c r="AO191" s="1">
        <f>'Raw SP Data'!AO191</f>
        <v>0</v>
      </c>
      <c r="AP191" s="1">
        <f>'Raw SP Data'!AP191</f>
        <v>0</v>
      </c>
      <c r="AQ191" s="1">
        <f>'Raw SP Data'!AQ191</f>
        <v>0</v>
      </c>
      <c r="AR191" s="1">
        <f>'Raw SP Data'!AR191</f>
        <v>0</v>
      </c>
      <c r="AS191" s="1">
        <f>'Raw SP Data'!AS191</f>
        <v>0</v>
      </c>
    </row>
    <row r="192" spans="1:45" x14ac:dyDescent="0.25">
      <c r="A192" s="1">
        <f>'Raw SP Data'!A192</f>
        <v>0</v>
      </c>
      <c r="B192" s="1">
        <f>'Raw SP Data'!B192</f>
        <v>0</v>
      </c>
      <c r="C192" s="1">
        <f>'Raw SP Data'!C192</f>
        <v>0</v>
      </c>
      <c r="D192" s="1">
        <f>'Raw SP Data'!D192</f>
        <v>0</v>
      </c>
      <c r="E192" s="1">
        <f>'Raw SP Data'!E192</f>
        <v>0</v>
      </c>
      <c r="F192" s="1">
        <f>'Raw SP Data'!F192</f>
        <v>0</v>
      </c>
      <c r="G192" s="1">
        <f>'Raw SP Data'!G192</f>
        <v>0</v>
      </c>
      <c r="H192" s="1">
        <f>'Raw SP Data'!H192</f>
        <v>0</v>
      </c>
      <c r="I192" s="1">
        <f>'Raw SP Data'!I192</f>
        <v>0</v>
      </c>
      <c r="J192" s="1">
        <f>'Raw SP Data'!J192</f>
        <v>0</v>
      </c>
      <c r="K192" s="1">
        <f>'Raw SP Data'!K192</f>
        <v>0</v>
      </c>
      <c r="L192" s="1">
        <f>'Raw SP Data'!L192</f>
        <v>0</v>
      </c>
      <c r="M192" s="1">
        <f>'Raw SP Data'!M192</f>
        <v>0</v>
      </c>
      <c r="N192" s="1">
        <f>'Raw SP Data'!N192</f>
        <v>0</v>
      </c>
      <c r="O192" s="1">
        <f>'Raw SP Data'!O192</f>
        <v>0</v>
      </c>
      <c r="P192" s="1">
        <f>'Raw SP Data'!P192</f>
        <v>0</v>
      </c>
      <c r="Q192" s="1">
        <f>'Raw SP Data'!Q192</f>
        <v>0</v>
      </c>
      <c r="R192" s="1">
        <f>'Raw SP Data'!R192</f>
        <v>0</v>
      </c>
      <c r="S192" s="1">
        <f>'Raw SP Data'!S192</f>
        <v>0</v>
      </c>
      <c r="T192" s="1">
        <f>'Raw SP Data'!T192</f>
        <v>0</v>
      </c>
      <c r="U192" s="1">
        <f>'Raw SP Data'!U192</f>
        <v>0</v>
      </c>
      <c r="V192" s="1">
        <f>'Raw SP Data'!V192</f>
        <v>0</v>
      </c>
      <c r="W192" s="1">
        <f>'Raw SP Data'!W192</f>
        <v>0</v>
      </c>
      <c r="X192" s="1">
        <f>'Raw SP Data'!X192</f>
        <v>0</v>
      </c>
      <c r="Y192" s="1">
        <f>'Raw SP Data'!Y192</f>
        <v>0</v>
      </c>
      <c r="Z192" s="1">
        <f>'Raw SP Data'!Z192</f>
        <v>0</v>
      </c>
      <c r="AA192" s="1">
        <f>'Raw SP Data'!AA192</f>
        <v>0</v>
      </c>
      <c r="AB192" s="1">
        <f>'Raw SP Data'!AB192</f>
        <v>0</v>
      </c>
      <c r="AC192" s="1">
        <f>'Raw SP Data'!AC192</f>
        <v>0</v>
      </c>
      <c r="AD192" s="1">
        <f>'Raw SP Data'!AD192</f>
        <v>0</v>
      </c>
      <c r="AE192" s="1">
        <f>'Raw SP Data'!AE192</f>
        <v>0</v>
      </c>
      <c r="AF192" s="1">
        <f>'Raw SP Data'!AF192</f>
        <v>0</v>
      </c>
      <c r="AG192" s="1">
        <f>'Raw SP Data'!AG192</f>
        <v>0</v>
      </c>
      <c r="AH192" s="1">
        <f>'Raw SP Data'!AH192</f>
        <v>0</v>
      </c>
      <c r="AI192" s="1">
        <f>'Raw SP Data'!AI192</f>
        <v>0</v>
      </c>
      <c r="AJ192" s="1">
        <f>'Raw SP Data'!AJ192</f>
        <v>0</v>
      </c>
      <c r="AK192" s="1">
        <f>'Raw SP Data'!AK192</f>
        <v>0</v>
      </c>
      <c r="AL192" s="1">
        <f>'Raw SP Data'!AL192</f>
        <v>0</v>
      </c>
      <c r="AM192" s="1">
        <f>'Raw SP Data'!AM192</f>
        <v>0</v>
      </c>
      <c r="AN192" s="1">
        <f>'Raw SP Data'!AN192</f>
        <v>0</v>
      </c>
      <c r="AO192" s="1">
        <f>'Raw SP Data'!AO192</f>
        <v>0</v>
      </c>
      <c r="AP192" s="1">
        <f>'Raw SP Data'!AP192</f>
        <v>0</v>
      </c>
      <c r="AQ192" s="1">
        <f>'Raw SP Data'!AQ192</f>
        <v>0</v>
      </c>
      <c r="AR192" s="1">
        <f>'Raw SP Data'!AR192</f>
        <v>0</v>
      </c>
      <c r="AS192" s="1">
        <f>'Raw SP Data'!AS192</f>
        <v>0</v>
      </c>
    </row>
    <row r="193" spans="1:45" x14ac:dyDescent="0.25">
      <c r="A193" s="1">
        <f>'Raw SP Data'!A193</f>
        <v>0</v>
      </c>
      <c r="B193" s="1">
        <f>'Raw SP Data'!B193</f>
        <v>0</v>
      </c>
      <c r="C193" s="1">
        <f>'Raw SP Data'!C193</f>
        <v>0</v>
      </c>
      <c r="D193" s="1">
        <f>'Raw SP Data'!D193</f>
        <v>0</v>
      </c>
      <c r="E193" s="1">
        <f>'Raw SP Data'!E193</f>
        <v>0</v>
      </c>
      <c r="F193" s="1">
        <f>'Raw SP Data'!F193</f>
        <v>0</v>
      </c>
      <c r="G193" s="1">
        <f>'Raw SP Data'!G193</f>
        <v>0</v>
      </c>
      <c r="H193" s="1">
        <f>'Raw SP Data'!H193</f>
        <v>0</v>
      </c>
      <c r="I193" s="1">
        <f>'Raw SP Data'!I193</f>
        <v>0</v>
      </c>
      <c r="J193" s="1">
        <f>'Raw SP Data'!J193</f>
        <v>0</v>
      </c>
      <c r="K193" s="1">
        <f>'Raw SP Data'!K193</f>
        <v>0</v>
      </c>
      <c r="L193" s="1">
        <f>'Raw SP Data'!L193</f>
        <v>0</v>
      </c>
      <c r="M193" s="1">
        <f>'Raw SP Data'!M193</f>
        <v>0</v>
      </c>
      <c r="N193" s="1">
        <f>'Raw SP Data'!N193</f>
        <v>0</v>
      </c>
      <c r="O193" s="1">
        <f>'Raw SP Data'!O193</f>
        <v>0</v>
      </c>
      <c r="P193" s="1">
        <f>'Raw SP Data'!P193</f>
        <v>0</v>
      </c>
      <c r="Q193" s="1">
        <f>'Raw SP Data'!Q193</f>
        <v>0</v>
      </c>
      <c r="R193" s="1">
        <f>'Raw SP Data'!R193</f>
        <v>0</v>
      </c>
      <c r="S193" s="1">
        <f>'Raw SP Data'!S193</f>
        <v>0</v>
      </c>
      <c r="T193" s="1">
        <f>'Raw SP Data'!T193</f>
        <v>0</v>
      </c>
      <c r="U193" s="1">
        <f>'Raw SP Data'!U193</f>
        <v>0</v>
      </c>
      <c r="V193" s="1">
        <f>'Raw SP Data'!V193</f>
        <v>0</v>
      </c>
      <c r="W193" s="1">
        <f>'Raw SP Data'!W193</f>
        <v>0</v>
      </c>
      <c r="X193" s="1">
        <f>'Raw SP Data'!X193</f>
        <v>0</v>
      </c>
      <c r="Y193" s="1">
        <f>'Raw SP Data'!Y193</f>
        <v>0</v>
      </c>
      <c r="Z193" s="1">
        <f>'Raw SP Data'!Z193</f>
        <v>0</v>
      </c>
      <c r="AA193" s="1">
        <f>'Raw SP Data'!AA193</f>
        <v>0</v>
      </c>
      <c r="AB193" s="1">
        <f>'Raw SP Data'!AB193</f>
        <v>0</v>
      </c>
      <c r="AC193" s="1">
        <f>'Raw SP Data'!AC193</f>
        <v>0</v>
      </c>
      <c r="AD193" s="1">
        <f>'Raw SP Data'!AD193</f>
        <v>0</v>
      </c>
      <c r="AE193" s="1">
        <f>'Raw SP Data'!AE193</f>
        <v>0</v>
      </c>
      <c r="AF193" s="1">
        <f>'Raw SP Data'!AF193</f>
        <v>0</v>
      </c>
      <c r="AG193" s="1">
        <f>'Raw SP Data'!AG193</f>
        <v>0</v>
      </c>
      <c r="AH193" s="1">
        <f>'Raw SP Data'!AH193</f>
        <v>0</v>
      </c>
      <c r="AI193" s="1">
        <f>'Raw SP Data'!AI193</f>
        <v>0</v>
      </c>
      <c r="AJ193" s="1">
        <f>'Raw SP Data'!AJ193</f>
        <v>0</v>
      </c>
      <c r="AK193" s="1">
        <f>'Raw SP Data'!AK193</f>
        <v>0</v>
      </c>
      <c r="AL193" s="1">
        <f>'Raw SP Data'!AL193</f>
        <v>0</v>
      </c>
      <c r="AM193" s="1">
        <f>'Raw SP Data'!AM193</f>
        <v>0</v>
      </c>
      <c r="AN193" s="1">
        <f>'Raw SP Data'!AN193</f>
        <v>0</v>
      </c>
      <c r="AO193" s="1">
        <f>'Raw SP Data'!AO193</f>
        <v>0</v>
      </c>
      <c r="AP193" s="1">
        <f>'Raw SP Data'!AP193</f>
        <v>0</v>
      </c>
      <c r="AQ193" s="1">
        <f>'Raw SP Data'!AQ193</f>
        <v>0</v>
      </c>
      <c r="AR193" s="1">
        <f>'Raw SP Data'!AR193</f>
        <v>0</v>
      </c>
      <c r="AS193" s="1">
        <f>'Raw SP Data'!AS193</f>
        <v>0</v>
      </c>
    </row>
    <row r="194" spans="1:45" x14ac:dyDescent="0.25">
      <c r="A194" s="1">
        <f>'Raw SP Data'!A194</f>
        <v>0</v>
      </c>
      <c r="B194" s="1">
        <f>'Raw SP Data'!B194</f>
        <v>0</v>
      </c>
      <c r="C194" s="1">
        <f>'Raw SP Data'!C194</f>
        <v>0</v>
      </c>
      <c r="D194" s="1">
        <f>'Raw SP Data'!D194</f>
        <v>0</v>
      </c>
      <c r="E194" s="1">
        <f>'Raw SP Data'!E194</f>
        <v>0</v>
      </c>
      <c r="F194" s="1">
        <f>'Raw SP Data'!F194</f>
        <v>0</v>
      </c>
      <c r="G194" s="1">
        <f>'Raw SP Data'!G194</f>
        <v>0</v>
      </c>
      <c r="H194" s="1">
        <f>'Raw SP Data'!H194</f>
        <v>0</v>
      </c>
      <c r="I194" s="1">
        <f>'Raw SP Data'!I194</f>
        <v>0</v>
      </c>
      <c r="J194" s="1">
        <f>'Raw SP Data'!J194</f>
        <v>0</v>
      </c>
      <c r="K194" s="1">
        <f>'Raw SP Data'!K194</f>
        <v>0</v>
      </c>
      <c r="L194" s="1">
        <f>'Raw SP Data'!L194</f>
        <v>0</v>
      </c>
      <c r="M194" s="1">
        <f>'Raw SP Data'!M194</f>
        <v>0</v>
      </c>
      <c r="N194" s="1">
        <f>'Raw SP Data'!N194</f>
        <v>0</v>
      </c>
      <c r="O194" s="1">
        <f>'Raw SP Data'!O194</f>
        <v>0</v>
      </c>
      <c r="P194" s="1">
        <f>'Raw SP Data'!P194</f>
        <v>0</v>
      </c>
      <c r="Q194" s="1">
        <f>'Raw SP Data'!Q194</f>
        <v>0</v>
      </c>
      <c r="R194" s="1">
        <f>'Raw SP Data'!R194</f>
        <v>0</v>
      </c>
      <c r="S194" s="1">
        <f>'Raw SP Data'!S194</f>
        <v>0</v>
      </c>
      <c r="T194" s="1">
        <f>'Raw SP Data'!T194</f>
        <v>0</v>
      </c>
      <c r="U194" s="1">
        <f>'Raw SP Data'!U194</f>
        <v>0</v>
      </c>
      <c r="V194" s="1">
        <f>'Raw SP Data'!V194</f>
        <v>0</v>
      </c>
      <c r="W194" s="1">
        <f>'Raw SP Data'!W194</f>
        <v>0</v>
      </c>
      <c r="X194" s="1">
        <f>'Raw SP Data'!X194</f>
        <v>0</v>
      </c>
      <c r="Y194" s="1">
        <f>'Raw SP Data'!Y194</f>
        <v>0</v>
      </c>
      <c r="Z194" s="1">
        <f>'Raw SP Data'!Z194</f>
        <v>0</v>
      </c>
      <c r="AA194" s="1">
        <f>'Raw SP Data'!AA194</f>
        <v>0</v>
      </c>
      <c r="AB194" s="1">
        <f>'Raw SP Data'!AB194</f>
        <v>0</v>
      </c>
      <c r="AC194" s="1">
        <f>'Raw SP Data'!AC194</f>
        <v>0</v>
      </c>
      <c r="AD194" s="1">
        <f>'Raw SP Data'!AD194</f>
        <v>0</v>
      </c>
      <c r="AE194" s="1">
        <f>'Raw SP Data'!AE194</f>
        <v>0</v>
      </c>
      <c r="AF194" s="1">
        <f>'Raw SP Data'!AF194</f>
        <v>0</v>
      </c>
      <c r="AG194" s="1">
        <f>'Raw SP Data'!AG194</f>
        <v>0</v>
      </c>
      <c r="AH194" s="1">
        <f>'Raw SP Data'!AH194</f>
        <v>0</v>
      </c>
      <c r="AI194" s="1">
        <f>'Raw SP Data'!AI194</f>
        <v>0</v>
      </c>
      <c r="AJ194" s="1">
        <f>'Raw SP Data'!AJ194</f>
        <v>0</v>
      </c>
      <c r="AK194" s="1">
        <f>'Raw SP Data'!AK194</f>
        <v>0</v>
      </c>
      <c r="AL194" s="1">
        <f>'Raw SP Data'!AL194</f>
        <v>0</v>
      </c>
      <c r="AM194" s="1">
        <f>'Raw SP Data'!AM194</f>
        <v>0</v>
      </c>
      <c r="AN194" s="1">
        <f>'Raw SP Data'!AN194</f>
        <v>0</v>
      </c>
      <c r="AO194" s="1">
        <f>'Raw SP Data'!AO194</f>
        <v>0</v>
      </c>
      <c r="AP194" s="1">
        <f>'Raw SP Data'!AP194</f>
        <v>0</v>
      </c>
      <c r="AQ194" s="1">
        <f>'Raw SP Data'!AQ194</f>
        <v>0</v>
      </c>
      <c r="AR194" s="1">
        <f>'Raw SP Data'!AR194</f>
        <v>0</v>
      </c>
      <c r="AS194" s="1">
        <f>'Raw SP Data'!AS194</f>
        <v>0</v>
      </c>
    </row>
    <row r="195" spans="1:45" x14ac:dyDescent="0.25">
      <c r="A195" s="1">
        <f>'Raw SP Data'!A195</f>
        <v>0</v>
      </c>
      <c r="B195" s="1">
        <f>'Raw SP Data'!B195</f>
        <v>0</v>
      </c>
      <c r="C195" s="1">
        <f>'Raw SP Data'!C195</f>
        <v>0</v>
      </c>
      <c r="D195" s="1">
        <f>'Raw SP Data'!D195</f>
        <v>0</v>
      </c>
      <c r="E195" s="1">
        <f>'Raw SP Data'!E195</f>
        <v>0</v>
      </c>
      <c r="F195" s="1">
        <f>'Raw SP Data'!F195</f>
        <v>0</v>
      </c>
      <c r="G195" s="1">
        <f>'Raw SP Data'!G195</f>
        <v>0</v>
      </c>
      <c r="H195" s="1">
        <f>'Raw SP Data'!H195</f>
        <v>0</v>
      </c>
      <c r="I195" s="1">
        <f>'Raw SP Data'!I195</f>
        <v>0</v>
      </c>
      <c r="J195" s="1">
        <f>'Raw SP Data'!J195</f>
        <v>0</v>
      </c>
      <c r="K195" s="1">
        <f>'Raw SP Data'!K195</f>
        <v>0</v>
      </c>
      <c r="L195" s="1">
        <f>'Raw SP Data'!L195</f>
        <v>0</v>
      </c>
      <c r="M195" s="1">
        <f>'Raw SP Data'!M195</f>
        <v>0</v>
      </c>
      <c r="N195" s="1">
        <f>'Raw SP Data'!N195</f>
        <v>0</v>
      </c>
      <c r="O195" s="1">
        <f>'Raw SP Data'!O195</f>
        <v>0</v>
      </c>
      <c r="P195" s="1">
        <f>'Raw SP Data'!P195</f>
        <v>0</v>
      </c>
      <c r="Q195" s="1">
        <f>'Raw SP Data'!Q195</f>
        <v>0</v>
      </c>
      <c r="R195" s="1">
        <f>'Raw SP Data'!R195</f>
        <v>0</v>
      </c>
      <c r="S195" s="1">
        <f>'Raw SP Data'!S195</f>
        <v>0</v>
      </c>
      <c r="T195" s="1">
        <f>'Raw SP Data'!T195</f>
        <v>0</v>
      </c>
      <c r="U195" s="1">
        <f>'Raw SP Data'!U195</f>
        <v>0</v>
      </c>
      <c r="V195" s="1">
        <f>'Raw SP Data'!V195</f>
        <v>0</v>
      </c>
      <c r="W195" s="1">
        <f>'Raw SP Data'!W195</f>
        <v>0</v>
      </c>
      <c r="X195" s="1">
        <f>'Raw SP Data'!X195</f>
        <v>0</v>
      </c>
      <c r="Y195" s="1">
        <f>'Raw SP Data'!Y195</f>
        <v>0</v>
      </c>
      <c r="Z195" s="1">
        <f>'Raw SP Data'!Z195</f>
        <v>0</v>
      </c>
      <c r="AA195" s="1">
        <f>'Raw SP Data'!AA195</f>
        <v>0</v>
      </c>
      <c r="AB195" s="1">
        <f>'Raw SP Data'!AB195</f>
        <v>0</v>
      </c>
      <c r="AC195" s="1">
        <f>'Raw SP Data'!AC195</f>
        <v>0</v>
      </c>
      <c r="AD195" s="1">
        <f>'Raw SP Data'!AD195</f>
        <v>0</v>
      </c>
      <c r="AE195" s="1">
        <f>'Raw SP Data'!AE195</f>
        <v>0</v>
      </c>
      <c r="AF195" s="1">
        <f>'Raw SP Data'!AF195</f>
        <v>0</v>
      </c>
      <c r="AG195" s="1">
        <f>'Raw SP Data'!AG195</f>
        <v>0</v>
      </c>
      <c r="AH195" s="1">
        <f>'Raw SP Data'!AH195</f>
        <v>0</v>
      </c>
      <c r="AI195" s="1">
        <f>'Raw SP Data'!AI195</f>
        <v>0</v>
      </c>
      <c r="AJ195" s="1">
        <f>'Raw SP Data'!AJ195</f>
        <v>0</v>
      </c>
      <c r="AK195" s="1">
        <f>'Raw SP Data'!AK195</f>
        <v>0</v>
      </c>
      <c r="AL195" s="1">
        <f>'Raw SP Data'!AL195</f>
        <v>0</v>
      </c>
      <c r="AM195" s="1">
        <f>'Raw SP Data'!AM195</f>
        <v>0</v>
      </c>
      <c r="AN195" s="1">
        <f>'Raw SP Data'!AN195</f>
        <v>0</v>
      </c>
      <c r="AO195" s="1">
        <f>'Raw SP Data'!AO195</f>
        <v>0</v>
      </c>
      <c r="AP195" s="1">
        <f>'Raw SP Data'!AP195</f>
        <v>0</v>
      </c>
      <c r="AQ195" s="1">
        <f>'Raw SP Data'!AQ195</f>
        <v>0</v>
      </c>
      <c r="AR195" s="1">
        <f>'Raw SP Data'!AR195</f>
        <v>0</v>
      </c>
      <c r="AS195" s="1">
        <f>'Raw SP Data'!AS195</f>
        <v>0</v>
      </c>
    </row>
    <row r="196" spans="1:45" x14ac:dyDescent="0.25">
      <c r="A196" s="1">
        <f>'Raw SP Data'!A196</f>
        <v>0</v>
      </c>
      <c r="B196" s="1">
        <f>'Raw SP Data'!B196</f>
        <v>0</v>
      </c>
      <c r="C196" s="1">
        <f>'Raw SP Data'!C196</f>
        <v>0</v>
      </c>
      <c r="D196" s="1">
        <f>'Raw SP Data'!D196</f>
        <v>0</v>
      </c>
      <c r="E196" s="1">
        <f>'Raw SP Data'!E196</f>
        <v>0</v>
      </c>
      <c r="F196" s="1">
        <f>'Raw SP Data'!F196</f>
        <v>0</v>
      </c>
      <c r="G196" s="1">
        <f>'Raw SP Data'!G196</f>
        <v>0</v>
      </c>
      <c r="H196" s="1">
        <f>'Raw SP Data'!H196</f>
        <v>0</v>
      </c>
      <c r="I196" s="1">
        <f>'Raw SP Data'!I196</f>
        <v>0</v>
      </c>
      <c r="J196" s="1">
        <f>'Raw SP Data'!J196</f>
        <v>0</v>
      </c>
      <c r="K196" s="1">
        <f>'Raw SP Data'!K196</f>
        <v>0</v>
      </c>
      <c r="L196" s="1">
        <f>'Raw SP Data'!L196</f>
        <v>0</v>
      </c>
      <c r="M196" s="1">
        <f>'Raw SP Data'!M196</f>
        <v>0</v>
      </c>
      <c r="N196" s="1">
        <f>'Raw SP Data'!N196</f>
        <v>0</v>
      </c>
      <c r="O196" s="1">
        <f>'Raw SP Data'!O196</f>
        <v>0</v>
      </c>
      <c r="P196" s="1">
        <f>'Raw SP Data'!P196</f>
        <v>0</v>
      </c>
      <c r="Q196" s="1">
        <f>'Raw SP Data'!Q196</f>
        <v>0</v>
      </c>
      <c r="R196" s="1">
        <f>'Raw SP Data'!R196</f>
        <v>0</v>
      </c>
      <c r="S196" s="1">
        <f>'Raw SP Data'!S196</f>
        <v>0</v>
      </c>
      <c r="T196" s="1">
        <f>'Raw SP Data'!T196</f>
        <v>0</v>
      </c>
      <c r="U196" s="1">
        <f>'Raw SP Data'!U196</f>
        <v>0</v>
      </c>
      <c r="V196" s="1">
        <f>'Raw SP Data'!V196</f>
        <v>0</v>
      </c>
      <c r="W196" s="1">
        <f>'Raw SP Data'!W196</f>
        <v>0</v>
      </c>
      <c r="X196" s="1">
        <f>'Raw SP Data'!X196</f>
        <v>0</v>
      </c>
      <c r="Y196" s="1">
        <f>'Raw SP Data'!Y196</f>
        <v>0</v>
      </c>
      <c r="Z196" s="1">
        <f>'Raw SP Data'!Z196</f>
        <v>0</v>
      </c>
      <c r="AA196" s="1">
        <f>'Raw SP Data'!AA196</f>
        <v>0</v>
      </c>
      <c r="AB196" s="1">
        <f>'Raw SP Data'!AB196</f>
        <v>0</v>
      </c>
      <c r="AC196" s="1">
        <f>'Raw SP Data'!AC196</f>
        <v>0</v>
      </c>
      <c r="AD196" s="1">
        <f>'Raw SP Data'!AD196</f>
        <v>0</v>
      </c>
      <c r="AE196" s="1">
        <f>'Raw SP Data'!AE196</f>
        <v>0</v>
      </c>
      <c r="AF196" s="1">
        <f>'Raw SP Data'!AF196</f>
        <v>0</v>
      </c>
      <c r="AG196" s="1">
        <f>'Raw SP Data'!AG196</f>
        <v>0</v>
      </c>
      <c r="AH196" s="1">
        <f>'Raw SP Data'!AH196</f>
        <v>0</v>
      </c>
      <c r="AI196" s="1">
        <f>'Raw SP Data'!AI196</f>
        <v>0</v>
      </c>
      <c r="AJ196" s="1">
        <f>'Raw SP Data'!AJ196</f>
        <v>0</v>
      </c>
      <c r="AK196" s="1">
        <f>'Raw SP Data'!AK196</f>
        <v>0</v>
      </c>
      <c r="AL196" s="1">
        <f>'Raw SP Data'!AL196</f>
        <v>0</v>
      </c>
      <c r="AM196" s="1">
        <f>'Raw SP Data'!AM196</f>
        <v>0</v>
      </c>
      <c r="AN196" s="1">
        <f>'Raw SP Data'!AN196</f>
        <v>0</v>
      </c>
      <c r="AO196" s="1">
        <f>'Raw SP Data'!AO196</f>
        <v>0</v>
      </c>
      <c r="AP196" s="1">
        <f>'Raw SP Data'!AP196</f>
        <v>0</v>
      </c>
      <c r="AQ196" s="1">
        <f>'Raw SP Data'!AQ196</f>
        <v>0</v>
      </c>
      <c r="AR196" s="1">
        <f>'Raw SP Data'!AR196</f>
        <v>0</v>
      </c>
      <c r="AS196" s="1">
        <f>'Raw SP Data'!AS196</f>
        <v>0</v>
      </c>
    </row>
    <row r="197" spans="1:45" x14ac:dyDescent="0.25">
      <c r="A197" s="1">
        <f>'Raw SP Data'!A197</f>
        <v>0</v>
      </c>
      <c r="B197" s="1">
        <f>'Raw SP Data'!B197</f>
        <v>0</v>
      </c>
      <c r="C197" s="1">
        <f>'Raw SP Data'!C197</f>
        <v>0</v>
      </c>
      <c r="D197" s="1">
        <f>'Raw SP Data'!D197</f>
        <v>0</v>
      </c>
      <c r="E197" s="1">
        <f>'Raw SP Data'!E197</f>
        <v>0</v>
      </c>
      <c r="F197" s="1">
        <f>'Raw SP Data'!F197</f>
        <v>0</v>
      </c>
      <c r="G197" s="1">
        <f>'Raw SP Data'!G197</f>
        <v>0</v>
      </c>
      <c r="H197" s="1">
        <f>'Raw SP Data'!H197</f>
        <v>0</v>
      </c>
      <c r="I197" s="1">
        <f>'Raw SP Data'!I197</f>
        <v>0</v>
      </c>
      <c r="J197" s="1">
        <f>'Raw SP Data'!J197</f>
        <v>0</v>
      </c>
      <c r="K197" s="1">
        <f>'Raw SP Data'!K197</f>
        <v>0</v>
      </c>
      <c r="L197" s="1">
        <f>'Raw SP Data'!L197</f>
        <v>0</v>
      </c>
      <c r="M197" s="1">
        <f>'Raw SP Data'!M197</f>
        <v>0</v>
      </c>
      <c r="N197" s="1">
        <f>'Raw SP Data'!N197</f>
        <v>0</v>
      </c>
      <c r="O197" s="1">
        <f>'Raw SP Data'!O197</f>
        <v>0</v>
      </c>
      <c r="P197" s="1">
        <f>'Raw SP Data'!P197</f>
        <v>0</v>
      </c>
      <c r="Q197" s="1">
        <f>'Raw SP Data'!Q197</f>
        <v>0</v>
      </c>
      <c r="R197" s="1">
        <f>'Raw SP Data'!R197</f>
        <v>0</v>
      </c>
      <c r="S197" s="1">
        <f>'Raw SP Data'!S197</f>
        <v>0</v>
      </c>
      <c r="T197" s="1">
        <f>'Raw SP Data'!T197</f>
        <v>0</v>
      </c>
      <c r="U197" s="1">
        <f>'Raw SP Data'!U197</f>
        <v>0</v>
      </c>
      <c r="V197" s="1">
        <f>'Raw SP Data'!V197</f>
        <v>0</v>
      </c>
      <c r="W197" s="1">
        <f>'Raw SP Data'!W197</f>
        <v>0</v>
      </c>
      <c r="X197" s="1">
        <f>'Raw SP Data'!X197</f>
        <v>0</v>
      </c>
      <c r="Y197" s="1">
        <f>'Raw SP Data'!Y197</f>
        <v>0</v>
      </c>
      <c r="Z197" s="1">
        <f>'Raw SP Data'!Z197</f>
        <v>0</v>
      </c>
      <c r="AA197" s="1">
        <f>'Raw SP Data'!AA197</f>
        <v>0</v>
      </c>
      <c r="AB197" s="1">
        <f>'Raw SP Data'!AB197</f>
        <v>0</v>
      </c>
      <c r="AC197" s="1">
        <f>'Raw SP Data'!AC197</f>
        <v>0</v>
      </c>
      <c r="AD197" s="1">
        <f>'Raw SP Data'!AD197</f>
        <v>0</v>
      </c>
      <c r="AE197" s="1">
        <f>'Raw SP Data'!AE197</f>
        <v>0</v>
      </c>
      <c r="AF197" s="1">
        <f>'Raw SP Data'!AF197</f>
        <v>0</v>
      </c>
      <c r="AG197" s="1">
        <f>'Raw SP Data'!AG197</f>
        <v>0</v>
      </c>
      <c r="AH197" s="1">
        <f>'Raw SP Data'!AH197</f>
        <v>0</v>
      </c>
      <c r="AI197" s="1">
        <f>'Raw SP Data'!AI197</f>
        <v>0</v>
      </c>
      <c r="AJ197" s="1">
        <f>'Raw SP Data'!AJ197</f>
        <v>0</v>
      </c>
      <c r="AK197" s="1">
        <f>'Raw SP Data'!AK197</f>
        <v>0</v>
      </c>
      <c r="AL197" s="1">
        <f>'Raw SP Data'!AL197</f>
        <v>0</v>
      </c>
      <c r="AM197" s="1">
        <f>'Raw SP Data'!AM197</f>
        <v>0</v>
      </c>
      <c r="AN197" s="1">
        <f>'Raw SP Data'!AN197</f>
        <v>0</v>
      </c>
      <c r="AO197" s="1">
        <f>'Raw SP Data'!AO197</f>
        <v>0</v>
      </c>
      <c r="AP197" s="1">
        <f>'Raw SP Data'!AP197</f>
        <v>0</v>
      </c>
      <c r="AQ197" s="1">
        <f>'Raw SP Data'!AQ197</f>
        <v>0</v>
      </c>
      <c r="AR197" s="1">
        <f>'Raw SP Data'!AR197</f>
        <v>0</v>
      </c>
      <c r="AS197" s="1">
        <f>'Raw SP Data'!AS197</f>
        <v>0</v>
      </c>
    </row>
    <row r="198" spans="1:45" x14ac:dyDescent="0.25">
      <c r="A198" s="1">
        <f>'Raw SP Data'!A198</f>
        <v>0</v>
      </c>
      <c r="B198" s="1">
        <f>'Raw SP Data'!B198</f>
        <v>0</v>
      </c>
      <c r="C198" s="1">
        <f>'Raw SP Data'!C198</f>
        <v>0</v>
      </c>
      <c r="D198" s="1">
        <f>'Raw SP Data'!D198</f>
        <v>0</v>
      </c>
      <c r="E198" s="1">
        <f>'Raw SP Data'!E198</f>
        <v>0</v>
      </c>
      <c r="F198" s="1">
        <f>'Raw SP Data'!F198</f>
        <v>0</v>
      </c>
      <c r="G198" s="1">
        <f>'Raw SP Data'!G198</f>
        <v>0</v>
      </c>
      <c r="H198" s="1">
        <f>'Raw SP Data'!H198</f>
        <v>0</v>
      </c>
      <c r="I198" s="1">
        <f>'Raw SP Data'!I198</f>
        <v>0</v>
      </c>
      <c r="J198" s="1">
        <f>'Raw SP Data'!J198</f>
        <v>0</v>
      </c>
      <c r="K198" s="1">
        <f>'Raw SP Data'!K198</f>
        <v>0</v>
      </c>
      <c r="L198" s="1">
        <f>'Raw SP Data'!L198</f>
        <v>0</v>
      </c>
      <c r="M198" s="1">
        <f>'Raw SP Data'!M198</f>
        <v>0</v>
      </c>
      <c r="N198" s="1">
        <f>'Raw SP Data'!N198</f>
        <v>0</v>
      </c>
      <c r="O198" s="1">
        <f>'Raw SP Data'!O198</f>
        <v>0</v>
      </c>
      <c r="P198" s="1">
        <f>'Raw SP Data'!P198</f>
        <v>0</v>
      </c>
      <c r="Q198" s="1">
        <f>'Raw SP Data'!Q198</f>
        <v>0</v>
      </c>
      <c r="R198" s="1">
        <f>'Raw SP Data'!R198</f>
        <v>0</v>
      </c>
      <c r="S198" s="1">
        <f>'Raw SP Data'!S198</f>
        <v>0</v>
      </c>
      <c r="T198" s="1">
        <f>'Raw SP Data'!T198</f>
        <v>0</v>
      </c>
      <c r="U198" s="1">
        <f>'Raw SP Data'!U198</f>
        <v>0</v>
      </c>
      <c r="V198" s="1">
        <f>'Raw SP Data'!V198</f>
        <v>0</v>
      </c>
      <c r="W198" s="1">
        <f>'Raw SP Data'!W198</f>
        <v>0</v>
      </c>
      <c r="X198" s="1">
        <f>'Raw SP Data'!X198</f>
        <v>0</v>
      </c>
      <c r="Y198" s="1">
        <f>'Raw SP Data'!Y198</f>
        <v>0</v>
      </c>
      <c r="Z198" s="1">
        <f>'Raw SP Data'!Z198</f>
        <v>0</v>
      </c>
      <c r="AA198" s="1">
        <f>'Raw SP Data'!AA198</f>
        <v>0</v>
      </c>
      <c r="AB198" s="1">
        <f>'Raw SP Data'!AB198</f>
        <v>0</v>
      </c>
      <c r="AC198" s="1">
        <f>'Raw SP Data'!AC198</f>
        <v>0</v>
      </c>
      <c r="AD198" s="1">
        <f>'Raw SP Data'!AD198</f>
        <v>0</v>
      </c>
      <c r="AE198" s="1">
        <f>'Raw SP Data'!AE198</f>
        <v>0</v>
      </c>
      <c r="AF198" s="1">
        <f>'Raw SP Data'!AF198</f>
        <v>0</v>
      </c>
      <c r="AG198" s="1">
        <f>'Raw SP Data'!AG198</f>
        <v>0</v>
      </c>
      <c r="AH198" s="1">
        <f>'Raw SP Data'!AH198</f>
        <v>0</v>
      </c>
      <c r="AI198" s="1">
        <f>'Raw SP Data'!AI198</f>
        <v>0</v>
      </c>
      <c r="AJ198" s="1">
        <f>'Raw SP Data'!AJ198</f>
        <v>0</v>
      </c>
      <c r="AK198" s="1">
        <f>'Raw SP Data'!AK198</f>
        <v>0</v>
      </c>
      <c r="AL198" s="1">
        <f>'Raw SP Data'!AL198</f>
        <v>0</v>
      </c>
      <c r="AM198" s="1">
        <f>'Raw SP Data'!AM198</f>
        <v>0</v>
      </c>
      <c r="AN198" s="1">
        <f>'Raw SP Data'!AN198</f>
        <v>0</v>
      </c>
      <c r="AO198" s="1">
        <f>'Raw SP Data'!AO198</f>
        <v>0</v>
      </c>
      <c r="AP198" s="1">
        <f>'Raw SP Data'!AP198</f>
        <v>0</v>
      </c>
      <c r="AQ198" s="1">
        <f>'Raw SP Data'!AQ198</f>
        <v>0</v>
      </c>
      <c r="AR198" s="1">
        <f>'Raw SP Data'!AR198</f>
        <v>0</v>
      </c>
      <c r="AS198" s="1">
        <f>'Raw SP Data'!AS198</f>
        <v>0</v>
      </c>
    </row>
    <row r="199" spans="1:45" x14ac:dyDescent="0.25">
      <c r="A199" s="1">
        <f>'Raw SP Data'!A199</f>
        <v>0</v>
      </c>
      <c r="B199" s="1">
        <f>'Raw SP Data'!B199</f>
        <v>0</v>
      </c>
      <c r="C199" s="1">
        <f>'Raw SP Data'!C199</f>
        <v>0</v>
      </c>
      <c r="D199" s="1">
        <f>'Raw SP Data'!D199</f>
        <v>0</v>
      </c>
      <c r="E199" s="1">
        <f>'Raw SP Data'!E199</f>
        <v>0</v>
      </c>
      <c r="F199" s="1">
        <f>'Raw SP Data'!F199</f>
        <v>0</v>
      </c>
      <c r="G199" s="1">
        <f>'Raw SP Data'!G199</f>
        <v>0</v>
      </c>
      <c r="H199" s="1">
        <f>'Raw SP Data'!H199</f>
        <v>0</v>
      </c>
      <c r="I199" s="1">
        <f>'Raw SP Data'!I199</f>
        <v>0</v>
      </c>
      <c r="J199" s="1">
        <f>'Raw SP Data'!J199</f>
        <v>0</v>
      </c>
      <c r="K199" s="1">
        <f>'Raw SP Data'!K199</f>
        <v>0</v>
      </c>
      <c r="L199" s="1">
        <f>'Raw SP Data'!L199</f>
        <v>0</v>
      </c>
      <c r="M199" s="1">
        <f>'Raw SP Data'!M199</f>
        <v>0</v>
      </c>
      <c r="N199" s="1">
        <f>'Raw SP Data'!N199</f>
        <v>0</v>
      </c>
      <c r="O199" s="1">
        <f>'Raw SP Data'!O199</f>
        <v>0</v>
      </c>
      <c r="P199" s="1">
        <f>'Raw SP Data'!P199</f>
        <v>0</v>
      </c>
      <c r="Q199" s="1">
        <f>'Raw SP Data'!Q199</f>
        <v>0</v>
      </c>
      <c r="R199" s="1">
        <f>'Raw SP Data'!R199</f>
        <v>0</v>
      </c>
      <c r="S199" s="1">
        <f>'Raw SP Data'!S199</f>
        <v>0</v>
      </c>
      <c r="T199" s="1">
        <f>'Raw SP Data'!T199</f>
        <v>0</v>
      </c>
      <c r="U199" s="1">
        <f>'Raw SP Data'!U199</f>
        <v>0</v>
      </c>
      <c r="V199" s="1">
        <f>'Raw SP Data'!V199</f>
        <v>0</v>
      </c>
      <c r="W199" s="1">
        <f>'Raw SP Data'!W199</f>
        <v>0</v>
      </c>
      <c r="X199" s="1">
        <f>'Raw SP Data'!X199</f>
        <v>0</v>
      </c>
      <c r="Y199" s="1">
        <f>'Raw SP Data'!Y199</f>
        <v>0</v>
      </c>
      <c r="Z199" s="1">
        <f>'Raw SP Data'!Z199</f>
        <v>0</v>
      </c>
      <c r="AA199" s="1">
        <f>'Raw SP Data'!AA199</f>
        <v>0</v>
      </c>
      <c r="AB199" s="1">
        <f>'Raw SP Data'!AB199</f>
        <v>0</v>
      </c>
      <c r="AC199" s="1">
        <f>'Raw SP Data'!AC199</f>
        <v>0</v>
      </c>
      <c r="AD199" s="1">
        <f>'Raw SP Data'!AD199</f>
        <v>0</v>
      </c>
      <c r="AE199" s="1">
        <f>'Raw SP Data'!AE199</f>
        <v>0</v>
      </c>
      <c r="AF199" s="1">
        <f>'Raw SP Data'!AF199</f>
        <v>0</v>
      </c>
      <c r="AG199" s="1">
        <f>'Raw SP Data'!AG199</f>
        <v>0</v>
      </c>
      <c r="AH199" s="1">
        <f>'Raw SP Data'!AH199</f>
        <v>0</v>
      </c>
      <c r="AI199" s="1">
        <f>'Raw SP Data'!AI199</f>
        <v>0</v>
      </c>
      <c r="AJ199" s="1">
        <f>'Raw SP Data'!AJ199</f>
        <v>0</v>
      </c>
      <c r="AK199" s="1">
        <f>'Raw SP Data'!AK199</f>
        <v>0</v>
      </c>
      <c r="AL199" s="1">
        <f>'Raw SP Data'!AL199</f>
        <v>0</v>
      </c>
      <c r="AM199" s="1">
        <f>'Raw SP Data'!AM199</f>
        <v>0</v>
      </c>
      <c r="AN199" s="1">
        <f>'Raw SP Data'!AN199</f>
        <v>0</v>
      </c>
      <c r="AO199" s="1">
        <f>'Raw SP Data'!AO199</f>
        <v>0</v>
      </c>
      <c r="AP199" s="1">
        <f>'Raw SP Data'!AP199</f>
        <v>0</v>
      </c>
      <c r="AQ199" s="1">
        <f>'Raw SP Data'!AQ199</f>
        <v>0</v>
      </c>
      <c r="AR199" s="1">
        <f>'Raw SP Data'!AR199</f>
        <v>0</v>
      </c>
      <c r="AS199" s="1">
        <f>'Raw SP Data'!AS199</f>
        <v>0</v>
      </c>
    </row>
    <row r="200" spans="1:45" x14ac:dyDescent="0.25">
      <c r="A200" s="1">
        <f>'Raw SP Data'!A200</f>
        <v>0</v>
      </c>
      <c r="B200" s="1">
        <f>'Raw SP Data'!B200</f>
        <v>0</v>
      </c>
      <c r="C200" s="1">
        <f>'Raw SP Data'!C200</f>
        <v>0</v>
      </c>
      <c r="D200" s="1">
        <f>'Raw SP Data'!D200</f>
        <v>0</v>
      </c>
      <c r="E200" s="1">
        <f>'Raw SP Data'!E200</f>
        <v>0</v>
      </c>
      <c r="F200" s="1">
        <f>'Raw SP Data'!F200</f>
        <v>0</v>
      </c>
      <c r="G200" s="1">
        <f>'Raw SP Data'!G200</f>
        <v>0</v>
      </c>
      <c r="H200" s="1">
        <f>'Raw SP Data'!H200</f>
        <v>0</v>
      </c>
      <c r="I200" s="1">
        <f>'Raw SP Data'!I200</f>
        <v>0</v>
      </c>
      <c r="J200" s="1">
        <f>'Raw SP Data'!J200</f>
        <v>0</v>
      </c>
      <c r="K200" s="1">
        <f>'Raw SP Data'!K200</f>
        <v>0</v>
      </c>
      <c r="L200" s="1">
        <f>'Raw SP Data'!L200</f>
        <v>0</v>
      </c>
      <c r="M200" s="1">
        <f>'Raw SP Data'!M200</f>
        <v>0</v>
      </c>
      <c r="N200" s="1">
        <f>'Raw SP Data'!N200</f>
        <v>0</v>
      </c>
      <c r="O200" s="1">
        <f>'Raw SP Data'!O200</f>
        <v>0</v>
      </c>
      <c r="P200" s="1">
        <f>'Raw SP Data'!P200</f>
        <v>0</v>
      </c>
      <c r="Q200" s="1">
        <f>'Raw SP Data'!Q200</f>
        <v>0</v>
      </c>
      <c r="R200" s="1">
        <f>'Raw SP Data'!R200</f>
        <v>0</v>
      </c>
      <c r="S200" s="1">
        <f>'Raw SP Data'!S200</f>
        <v>0</v>
      </c>
      <c r="T200" s="1">
        <f>'Raw SP Data'!T200</f>
        <v>0</v>
      </c>
      <c r="U200" s="1">
        <f>'Raw SP Data'!U200</f>
        <v>0</v>
      </c>
      <c r="V200" s="1">
        <f>'Raw SP Data'!V200</f>
        <v>0</v>
      </c>
      <c r="W200" s="1">
        <f>'Raw SP Data'!W200</f>
        <v>0</v>
      </c>
      <c r="X200" s="1">
        <f>'Raw SP Data'!X200</f>
        <v>0</v>
      </c>
      <c r="Y200" s="1">
        <f>'Raw SP Data'!Y200</f>
        <v>0</v>
      </c>
      <c r="Z200" s="1">
        <f>'Raw SP Data'!Z200</f>
        <v>0</v>
      </c>
      <c r="AA200" s="1">
        <f>'Raw SP Data'!AA200</f>
        <v>0</v>
      </c>
      <c r="AB200" s="1">
        <f>'Raw SP Data'!AB200</f>
        <v>0</v>
      </c>
      <c r="AC200" s="1">
        <f>'Raw SP Data'!AC200</f>
        <v>0</v>
      </c>
      <c r="AD200" s="1">
        <f>'Raw SP Data'!AD200</f>
        <v>0</v>
      </c>
      <c r="AE200" s="1">
        <f>'Raw SP Data'!AE200</f>
        <v>0</v>
      </c>
      <c r="AF200" s="1">
        <f>'Raw SP Data'!AF200</f>
        <v>0</v>
      </c>
      <c r="AG200" s="1">
        <f>'Raw SP Data'!AG200</f>
        <v>0</v>
      </c>
      <c r="AH200" s="1">
        <f>'Raw SP Data'!AH200</f>
        <v>0</v>
      </c>
      <c r="AI200" s="1">
        <f>'Raw SP Data'!AI200</f>
        <v>0</v>
      </c>
      <c r="AJ200" s="1">
        <f>'Raw SP Data'!AJ200</f>
        <v>0</v>
      </c>
      <c r="AK200" s="1">
        <f>'Raw SP Data'!AK200</f>
        <v>0</v>
      </c>
      <c r="AL200" s="1">
        <f>'Raw SP Data'!AL200</f>
        <v>0</v>
      </c>
      <c r="AM200" s="1">
        <f>'Raw SP Data'!AM200</f>
        <v>0</v>
      </c>
      <c r="AN200" s="1">
        <f>'Raw SP Data'!AN200</f>
        <v>0</v>
      </c>
      <c r="AO200" s="1">
        <f>'Raw SP Data'!AO200</f>
        <v>0</v>
      </c>
      <c r="AP200" s="1">
        <f>'Raw SP Data'!AP200</f>
        <v>0</v>
      </c>
      <c r="AQ200" s="1">
        <f>'Raw SP Data'!AQ200</f>
        <v>0</v>
      </c>
      <c r="AR200" s="1">
        <f>'Raw SP Data'!AR200</f>
        <v>0</v>
      </c>
      <c r="AS200" s="1">
        <f>'Raw SP Data'!AS200</f>
        <v>0</v>
      </c>
    </row>
    <row r="201" spans="1:45" x14ac:dyDescent="0.25">
      <c r="A201" s="1">
        <f>'Raw SP Data'!A201</f>
        <v>0</v>
      </c>
      <c r="B201" s="1">
        <f>'Raw SP Data'!B201</f>
        <v>0</v>
      </c>
      <c r="C201" s="1">
        <f>'Raw SP Data'!C201</f>
        <v>0</v>
      </c>
      <c r="D201" s="1">
        <f>'Raw SP Data'!D201</f>
        <v>0</v>
      </c>
      <c r="E201" s="1">
        <f>'Raw SP Data'!E201</f>
        <v>0</v>
      </c>
      <c r="F201" s="1">
        <f>'Raw SP Data'!F201</f>
        <v>0</v>
      </c>
      <c r="G201" s="1">
        <f>'Raw SP Data'!G201</f>
        <v>0</v>
      </c>
      <c r="H201" s="1">
        <f>'Raw SP Data'!H201</f>
        <v>0</v>
      </c>
      <c r="I201" s="1">
        <f>'Raw SP Data'!I201</f>
        <v>0</v>
      </c>
      <c r="J201" s="1">
        <f>'Raw SP Data'!J201</f>
        <v>0</v>
      </c>
      <c r="K201" s="1">
        <f>'Raw SP Data'!K201</f>
        <v>0</v>
      </c>
      <c r="L201" s="1">
        <f>'Raw SP Data'!L201</f>
        <v>0</v>
      </c>
      <c r="M201" s="1">
        <f>'Raw SP Data'!M201</f>
        <v>0</v>
      </c>
      <c r="N201" s="1">
        <f>'Raw SP Data'!N201</f>
        <v>0</v>
      </c>
      <c r="O201" s="1">
        <f>'Raw SP Data'!O201</f>
        <v>0</v>
      </c>
      <c r="P201" s="1">
        <f>'Raw SP Data'!P201</f>
        <v>0</v>
      </c>
      <c r="Q201" s="1">
        <f>'Raw SP Data'!Q201</f>
        <v>0</v>
      </c>
      <c r="R201" s="1">
        <f>'Raw SP Data'!R201</f>
        <v>0</v>
      </c>
      <c r="S201" s="1">
        <f>'Raw SP Data'!S201</f>
        <v>0</v>
      </c>
      <c r="T201" s="1">
        <f>'Raw SP Data'!T201</f>
        <v>0</v>
      </c>
      <c r="U201" s="1">
        <f>'Raw SP Data'!U201</f>
        <v>0</v>
      </c>
      <c r="V201" s="1">
        <f>'Raw SP Data'!V201</f>
        <v>0</v>
      </c>
      <c r="W201" s="1">
        <f>'Raw SP Data'!W201</f>
        <v>0</v>
      </c>
      <c r="X201" s="1">
        <f>'Raw SP Data'!X201</f>
        <v>0</v>
      </c>
      <c r="Y201" s="1">
        <f>'Raw SP Data'!Y201</f>
        <v>0</v>
      </c>
      <c r="Z201" s="1">
        <f>'Raw SP Data'!Z201</f>
        <v>0</v>
      </c>
      <c r="AA201" s="1">
        <f>'Raw SP Data'!AA201</f>
        <v>0</v>
      </c>
      <c r="AB201" s="1">
        <f>'Raw SP Data'!AB201</f>
        <v>0</v>
      </c>
      <c r="AC201" s="1">
        <f>'Raw SP Data'!AC201</f>
        <v>0</v>
      </c>
      <c r="AD201" s="1">
        <f>'Raw SP Data'!AD201</f>
        <v>0</v>
      </c>
      <c r="AE201" s="1">
        <f>'Raw SP Data'!AE201</f>
        <v>0</v>
      </c>
      <c r="AF201" s="1">
        <f>'Raw SP Data'!AF201</f>
        <v>0</v>
      </c>
      <c r="AG201" s="1">
        <f>'Raw SP Data'!AG201</f>
        <v>0</v>
      </c>
      <c r="AH201" s="1">
        <f>'Raw SP Data'!AH201</f>
        <v>0</v>
      </c>
      <c r="AI201" s="1">
        <f>'Raw SP Data'!AI201</f>
        <v>0</v>
      </c>
      <c r="AJ201" s="1">
        <f>'Raw SP Data'!AJ201</f>
        <v>0</v>
      </c>
      <c r="AK201" s="1">
        <f>'Raw SP Data'!AK201</f>
        <v>0</v>
      </c>
      <c r="AL201" s="1">
        <f>'Raw SP Data'!AL201</f>
        <v>0</v>
      </c>
      <c r="AM201" s="1">
        <f>'Raw SP Data'!AM201</f>
        <v>0</v>
      </c>
      <c r="AN201" s="1">
        <f>'Raw SP Data'!AN201</f>
        <v>0</v>
      </c>
      <c r="AO201" s="1">
        <f>'Raw SP Data'!AO201</f>
        <v>0</v>
      </c>
      <c r="AP201" s="1">
        <f>'Raw SP Data'!AP201</f>
        <v>0</v>
      </c>
      <c r="AQ201" s="1">
        <f>'Raw SP Data'!AQ201</f>
        <v>0</v>
      </c>
      <c r="AR201" s="1">
        <f>'Raw SP Data'!AR201</f>
        <v>0</v>
      </c>
      <c r="AS201" s="1">
        <f>'Raw SP Data'!AS201</f>
        <v>0</v>
      </c>
    </row>
    <row r="202" spans="1:45" x14ac:dyDescent="0.25">
      <c r="A202" s="1">
        <f>'Raw SP Data'!A202</f>
        <v>0</v>
      </c>
      <c r="B202" s="1">
        <f>'Raw SP Data'!B202</f>
        <v>0</v>
      </c>
      <c r="C202" s="1">
        <f>'Raw SP Data'!C202</f>
        <v>0</v>
      </c>
      <c r="D202" s="1">
        <f>'Raw SP Data'!D202</f>
        <v>0</v>
      </c>
      <c r="E202" s="1">
        <f>'Raw SP Data'!E202</f>
        <v>0</v>
      </c>
      <c r="F202" s="1">
        <f>'Raw SP Data'!F202</f>
        <v>0</v>
      </c>
      <c r="G202" s="1">
        <f>'Raw SP Data'!G202</f>
        <v>0</v>
      </c>
      <c r="H202" s="1">
        <f>'Raw SP Data'!H202</f>
        <v>0</v>
      </c>
      <c r="I202" s="1">
        <f>'Raw SP Data'!I202</f>
        <v>0</v>
      </c>
      <c r="J202" s="1">
        <f>'Raw SP Data'!J202</f>
        <v>0</v>
      </c>
      <c r="K202" s="1">
        <f>'Raw SP Data'!K202</f>
        <v>0</v>
      </c>
      <c r="L202" s="1">
        <f>'Raw SP Data'!L202</f>
        <v>0</v>
      </c>
      <c r="M202" s="1">
        <f>'Raw SP Data'!M202</f>
        <v>0</v>
      </c>
      <c r="N202" s="1">
        <f>'Raw SP Data'!N202</f>
        <v>0</v>
      </c>
      <c r="O202" s="1">
        <f>'Raw SP Data'!O202</f>
        <v>0</v>
      </c>
      <c r="P202" s="1">
        <f>'Raw SP Data'!P202</f>
        <v>0</v>
      </c>
      <c r="Q202" s="1">
        <f>'Raw SP Data'!Q202</f>
        <v>0</v>
      </c>
      <c r="R202" s="1">
        <f>'Raw SP Data'!R202</f>
        <v>0</v>
      </c>
      <c r="S202" s="1">
        <f>'Raw SP Data'!S202</f>
        <v>0</v>
      </c>
      <c r="T202" s="1">
        <f>'Raw SP Data'!T202</f>
        <v>0</v>
      </c>
      <c r="U202" s="1">
        <f>'Raw SP Data'!U202</f>
        <v>0</v>
      </c>
      <c r="V202" s="1">
        <f>'Raw SP Data'!V202</f>
        <v>0</v>
      </c>
      <c r="W202" s="1">
        <f>'Raw SP Data'!W202</f>
        <v>0</v>
      </c>
      <c r="X202" s="1">
        <f>'Raw SP Data'!X202</f>
        <v>0</v>
      </c>
      <c r="Y202" s="1">
        <f>'Raw SP Data'!Y202</f>
        <v>0</v>
      </c>
      <c r="Z202" s="1">
        <f>'Raw SP Data'!Z202</f>
        <v>0</v>
      </c>
      <c r="AA202" s="1">
        <f>'Raw SP Data'!AA202</f>
        <v>0</v>
      </c>
      <c r="AB202" s="1">
        <f>'Raw SP Data'!AB202</f>
        <v>0</v>
      </c>
      <c r="AC202" s="1">
        <f>'Raw SP Data'!AC202</f>
        <v>0</v>
      </c>
      <c r="AD202" s="1">
        <f>'Raw SP Data'!AD202</f>
        <v>0</v>
      </c>
      <c r="AE202" s="1">
        <f>'Raw SP Data'!AE202</f>
        <v>0</v>
      </c>
      <c r="AF202" s="1">
        <f>'Raw SP Data'!AF202</f>
        <v>0</v>
      </c>
      <c r="AG202" s="1">
        <f>'Raw SP Data'!AG202</f>
        <v>0</v>
      </c>
      <c r="AH202" s="1">
        <f>'Raw SP Data'!AH202</f>
        <v>0</v>
      </c>
      <c r="AI202" s="1">
        <f>'Raw SP Data'!AI202</f>
        <v>0</v>
      </c>
      <c r="AJ202" s="1">
        <f>'Raw SP Data'!AJ202</f>
        <v>0</v>
      </c>
      <c r="AK202" s="1">
        <f>'Raw SP Data'!AK202</f>
        <v>0</v>
      </c>
      <c r="AL202" s="1">
        <f>'Raw SP Data'!AL202</f>
        <v>0</v>
      </c>
      <c r="AM202" s="1">
        <f>'Raw SP Data'!AM202</f>
        <v>0</v>
      </c>
      <c r="AN202" s="1">
        <f>'Raw SP Data'!AN202</f>
        <v>0</v>
      </c>
      <c r="AO202" s="1">
        <f>'Raw SP Data'!AO202</f>
        <v>0</v>
      </c>
      <c r="AP202" s="1">
        <f>'Raw SP Data'!AP202</f>
        <v>0</v>
      </c>
      <c r="AQ202" s="1">
        <f>'Raw SP Data'!AQ202</f>
        <v>0</v>
      </c>
      <c r="AR202" s="1">
        <f>'Raw SP Data'!AR202</f>
        <v>0</v>
      </c>
      <c r="AS202" s="1">
        <f>'Raw SP Data'!AS202</f>
        <v>0</v>
      </c>
    </row>
    <row r="203" spans="1:45" x14ac:dyDescent="0.25">
      <c r="A203" s="1">
        <f>'Raw SP Data'!A203</f>
        <v>0</v>
      </c>
      <c r="B203" s="1">
        <f>'Raw SP Data'!B203</f>
        <v>0</v>
      </c>
      <c r="C203" s="1">
        <f>'Raw SP Data'!C203</f>
        <v>0</v>
      </c>
      <c r="D203" s="1">
        <f>'Raw SP Data'!D203</f>
        <v>0</v>
      </c>
      <c r="E203" s="1">
        <f>'Raw SP Data'!E203</f>
        <v>0</v>
      </c>
      <c r="F203" s="1">
        <f>'Raw SP Data'!F203</f>
        <v>0</v>
      </c>
      <c r="G203" s="1">
        <f>'Raw SP Data'!G203</f>
        <v>0</v>
      </c>
      <c r="H203" s="1">
        <f>'Raw SP Data'!H203</f>
        <v>0</v>
      </c>
      <c r="I203" s="1">
        <f>'Raw SP Data'!I203</f>
        <v>0</v>
      </c>
      <c r="J203" s="1">
        <f>'Raw SP Data'!J203</f>
        <v>0</v>
      </c>
      <c r="K203" s="1">
        <f>'Raw SP Data'!K203</f>
        <v>0</v>
      </c>
      <c r="L203" s="1">
        <f>'Raw SP Data'!L203</f>
        <v>0</v>
      </c>
      <c r="M203" s="1">
        <f>'Raw SP Data'!M203</f>
        <v>0</v>
      </c>
      <c r="N203" s="1">
        <f>'Raw SP Data'!N203</f>
        <v>0</v>
      </c>
      <c r="O203" s="1">
        <f>'Raw SP Data'!O203</f>
        <v>0</v>
      </c>
      <c r="P203" s="1">
        <f>'Raw SP Data'!P203</f>
        <v>0</v>
      </c>
      <c r="Q203" s="1">
        <f>'Raw SP Data'!Q203</f>
        <v>0</v>
      </c>
      <c r="R203" s="1">
        <f>'Raw SP Data'!R203</f>
        <v>0</v>
      </c>
      <c r="S203" s="1">
        <f>'Raw SP Data'!S203</f>
        <v>0</v>
      </c>
      <c r="T203" s="1">
        <f>'Raw SP Data'!T203</f>
        <v>0</v>
      </c>
      <c r="U203" s="1">
        <f>'Raw SP Data'!U203</f>
        <v>0</v>
      </c>
      <c r="V203" s="1">
        <f>'Raw SP Data'!V203</f>
        <v>0</v>
      </c>
      <c r="W203" s="1">
        <f>'Raw SP Data'!W203</f>
        <v>0</v>
      </c>
      <c r="X203" s="1">
        <f>'Raw SP Data'!X203</f>
        <v>0</v>
      </c>
      <c r="Y203" s="1">
        <f>'Raw SP Data'!Y203</f>
        <v>0</v>
      </c>
      <c r="Z203" s="1">
        <f>'Raw SP Data'!Z203</f>
        <v>0</v>
      </c>
      <c r="AA203" s="1">
        <f>'Raw SP Data'!AA203</f>
        <v>0</v>
      </c>
      <c r="AB203" s="1">
        <f>'Raw SP Data'!AB203</f>
        <v>0</v>
      </c>
      <c r="AC203" s="1">
        <f>'Raw SP Data'!AC203</f>
        <v>0</v>
      </c>
      <c r="AD203" s="1">
        <f>'Raw SP Data'!AD203</f>
        <v>0</v>
      </c>
      <c r="AE203" s="1">
        <f>'Raw SP Data'!AE203</f>
        <v>0</v>
      </c>
      <c r="AF203" s="1">
        <f>'Raw SP Data'!AF203</f>
        <v>0</v>
      </c>
      <c r="AG203" s="1">
        <f>'Raw SP Data'!AG203</f>
        <v>0</v>
      </c>
      <c r="AH203" s="1">
        <f>'Raw SP Data'!AH203</f>
        <v>0</v>
      </c>
      <c r="AI203" s="1">
        <f>'Raw SP Data'!AI203</f>
        <v>0</v>
      </c>
      <c r="AJ203" s="1">
        <f>'Raw SP Data'!AJ203</f>
        <v>0</v>
      </c>
      <c r="AK203" s="1">
        <f>'Raw SP Data'!AK203</f>
        <v>0</v>
      </c>
      <c r="AL203" s="1">
        <f>'Raw SP Data'!AL203</f>
        <v>0</v>
      </c>
      <c r="AM203" s="1">
        <f>'Raw SP Data'!AM203</f>
        <v>0</v>
      </c>
      <c r="AN203" s="1">
        <f>'Raw SP Data'!AN203</f>
        <v>0</v>
      </c>
      <c r="AO203" s="1">
        <f>'Raw SP Data'!AO203</f>
        <v>0</v>
      </c>
      <c r="AP203" s="1">
        <f>'Raw SP Data'!AP203</f>
        <v>0</v>
      </c>
      <c r="AQ203" s="1">
        <f>'Raw SP Data'!AQ203</f>
        <v>0</v>
      </c>
      <c r="AR203" s="1">
        <f>'Raw SP Data'!AR203</f>
        <v>0</v>
      </c>
      <c r="AS203" s="1">
        <f>'Raw SP Data'!AS203</f>
        <v>0</v>
      </c>
    </row>
    <row r="204" spans="1:45" x14ac:dyDescent="0.25">
      <c r="A204" s="1">
        <f>'Raw SP Data'!A204</f>
        <v>0</v>
      </c>
      <c r="B204" s="1">
        <f>'Raw SP Data'!B204</f>
        <v>0</v>
      </c>
      <c r="C204" s="1">
        <f>'Raw SP Data'!C204</f>
        <v>0</v>
      </c>
      <c r="D204" s="1">
        <f>'Raw SP Data'!D204</f>
        <v>0</v>
      </c>
      <c r="E204" s="1">
        <f>'Raw SP Data'!E204</f>
        <v>0</v>
      </c>
      <c r="F204" s="1">
        <f>'Raw SP Data'!F204</f>
        <v>0</v>
      </c>
      <c r="G204" s="1">
        <f>'Raw SP Data'!G204</f>
        <v>0</v>
      </c>
      <c r="H204" s="1">
        <f>'Raw SP Data'!H204</f>
        <v>0</v>
      </c>
      <c r="I204" s="1">
        <f>'Raw SP Data'!I204</f>
        <v>0</v>
      </c>
      <c r="J204" s="1">
        <f>'Raw SP Data'!J204</f>
        <v>0</v>
      </c>
      <c r="K204" s="1">
        <f>'Raw SP Data'!K204</f>
        <v>0</v>
      </c>
      <c r="L204" s="1">
        <f>'Raw SP Data'!L204</f>
        <v>0</v>
      </c>
      <c r="M204" s="1">
        <f>'Raw SP Data'!M204</f>
        <v>0</v>
      </c>
      <c r="N204" s="1">
        <f>'Raw SP Data'!N204</f>
        <v>0</v>
      </c>
      <c r="O204" s="1">
        <f>'Raw SP Data'!O204</f>
        <v>0</v>
      </c>
      <c r="P204" s="1">
        <f>'Raw SP Data'!P204</f>
        <v>0</v>
      </c>
      <c r="Q204" s="1">
        <f>'Raw SP Data'!Q204</f>
        <v>0</v>
      </c>
      <c r="R204" s="1">
        <f>'Raw SP Data'!R204</f>
        <v>0</v>
      </c>
      <c r="S204" s="1">
        <f>'Raw SP Data'!S204</f>
        <v>0</v>
      </c>
      <c r="T204" s="1">
        <f>'Raw SP Data'!T204</f>
        <v>0</v>
      </c>
      <c r="U204" s="1">
        <f>'Raw SP Data'!U204</f>
        <v>0</v>
      </c>
      <c r="V204" s="1">
        <f>'Raw SP Data'!V204</f>
        <v>0</v>
      </c>
      <c r="W204" s="1">
        <f>'Raw SP Data'!W204</f>
        <v>0</v>
      </c>
      <c r="X204" s="1">
        <f>'Raw SP Data'!X204</f>
        <v>0</v>
      </c>
      <c r="Y204" s="1">
        <f>'Raw SP Data'!Y204</f>
        <v>0</v>
      </c>
      <c r="Z204" s="1">
        <f>'Raw SP Data'!Z204</f>
        <v>0</v>
      </c>
      <c r="AA204" s="1">
        <f>'Raw SP Data'!AA204</f>
        <v>0</v>
      </c>
      <c r="AB204" s="1">
        <f>'Raw SP Data'!AB204</f>
        <v>0</v>
      </c>
      <c r="AC204" s="1">
        <f>'Raw SP Data'!AC204</f>
        <v>0</v>
      </c>
      <c r="AD204" s="1">
        <f>'Raw SP Data'!AD204</f>
        <v>0</v>
      </c>
      <c r="AE204" s="1">
        <f>'Raw SP Data'!AE204</f>
        <v>0</v>
      </c>
      <c r="AF204" s="1">
        <f>'Raw SP Data'!AF204</f>
        <v>0</v>
      </c>
      <c r="AG204" s="1">
        <f>'Raw SP Data'!AG204</f>
        <v>0</v>
      </c>
      <c r="AH204" s="1">
        <f>'Raw SP Data'!AH204</f>
        <v>0</v>
      </c>
      <c r="AI204" s="1">
        <f>'Raw SP Data'!AI204</f>
        <v>0</v>
      </c>
      <c r="AJ204" s="1">
        <f>'Raw SP Data'!AJ204</f>
        <v>0</v>
      </c>
      <c r="AK204" s="1">
        <f>'Raw SP Data'!AK204</f>
        <v>0</v>
      </c>
      <c r="AL204" s="1">
        <f>'Raw SP Data'!AL204</f>
        <v>0</v>
      </c>
      <c r="AM204" s="1">
        <f>'Raw SP Data'!AM204</f>
        <v>0</v>
      </c>
      <c r="AN204" s="1">
        <f>'Raw SP Data'!AN204</f>
        <v>0</v>
      </c>
      <c r="AO204" s="1">
        <f>'Raw SP Data'!AO204</f>
        <v>0</v>
      </c>
      <c r="AP204" s="1">
        <f>'Raw SP Data'!AP204</f>
        <v>0</v>
      </c>
      <c r="AQ204" s="1">
        <f>'Raw SP Data'!AQ204</f>
        <v>0</v>
      </c>
      <c r="AR204" s="1">
        <f>'Raw SP Data'!AR204</f>
        <v>0</v>
      </c>
      <c r="AS204" s="1">
        <f>'Raw SP Data'!AS204</f>
        <v>0</v>
      </c>
    </row>
    <row r="205" spans="1:45" x14ac:dyDescent="0.25">
      <c r="A205" s="1">
        <f>'Raw SP Data'!A205</f>
        <v>0</v>
      </c>
      <c r="B205" s="1">
        <f>'Raw SP Data'!B205</f>
        <v>0</v>
      </c>
      <c r="C205" s="1">
        <f>'Raw SP Data'!C205</f>
        <v>0</v>
      </c>
      <c r="D205" s="1">
        <f>'Raw SP Data'!D205</f>
        <v>0</v>
      </c>
      <c r="E205" s="1">
        <f>'Raw SP Data'!E205</f>
        <v>0</v>
      </c>
      <c r="F205" s="1">
        <f>'Raw SP Data'!F205</f>
        <v>0</v>
      </c>
      <c r="G205" s="1">
        <f>'Raw SP Data'!G205</f>
        <v>0</v>
      </c>
      <c r="H205" s="1">
        <f>'Raw SP Data'!H205</f>
        <v>0</v>
      </c>
      <c r="I205" s="1">
        <f>'Raw SP Data'!I205</f>
        <v>0</v>
      </c>
      <c r="J205" s="1">
        <f>'Raw SP Data'!J205</f>
        <v>0</v>
      </c>
      <c r="K205" s="1">
        <f>'Raw SP Data'!K205</f>
        <v>0</v>
      </c>
      <c r="L205" s="1">
        <f>'Raw SP Data'!L205</f>
        <v>0</v>
      </c>
      <c r="M205" s="1">
        <f>'Raw SP Data'!M205</f>
        <v>0</v>
      </c>
      <c r="N205" s="1">
        <f>'Raw SP Data'!N205</f>
        <v>0</v>
      </c>
      <c r="O205" s="1">
        <f>'Raw SP Data'!O205</f>
        <v>0</v>
      </c>
      <c r="P205" s="1">
        <f>'Raw SP Data'!P205</f>
        <v>0</v>
      </c>
      <c r="Q205" s="1">
        <f>'Raw SP Data'!Q205</f>
        <v>0</v>
      </c>
      <c r="R205" s="1">
        <f>'Raw SP Data'!R205</f>
        <v>0</v>
      </c>
      <c r="S205" s="1">
        <f>'Raw SP Data'!S205</f>
        <v>0</v>
      </c>
      <c r="T205" s="1">
        <f>'Raw SP Data'!T205</f>
        <v>0</v>
      </c>
      <c r="U205" s="1">
        <f>'Raw SP Data'!U205</f>
        <v>0</v>
      </c>
      <c r="V205" s="1">
        <f>'Raw SP Data'!V205</f>
        <v>0</v>
      </c>
      <c r="W205" s="1">
        <f>'Raw SP Data'!W205</f>
        <v>0</v>
      </c>
      <c r="X205" s="1">
        <f>'Raw SP Data'!X205</f>
        <v>0</v>
      </c>
      <c r="Y205" s="1">
        <f>'Raw SP Data'!Y205</f>
        <v>0</v>
      </c>
      <c r="Z205" s="1">
        <f>'Raw SP Data'!Z205</f>
        <v>0</v>
      </c>
      <c r="AA205" s="1">
        <f>'Raw SP Data'!AA205</f>
        <v>0</v>
      </c>
      <c r="AB205" s="1">
        <f>'Raw SP Data'!AB205</f>
        <v>0</v>
      </c>
      <c r="AC205" s="1">
        <f>'Raw SP Data'!AC205</f>
        <v>0</v>
      </c>
      <c r="AD205" s="1">
        <f>'Raw SP Data'!AD205</f>
        <v>0</v>
      </c>
      <c r="AE205" s="1">
        <f>'Raw SP Data'!AE205</f>
        <v>0</v>
      </c>
      <c r="AF205" s="1">
        <f>'Raw SP Data'!AF205</f>
        <v>0</v>
      </c>
      <c r="AG205" s="1">
        <f>'Raw SP Data'!AG205</f>
        <v>0</v>
      </c>
      <c r="AH205" s="1">
        <f>'Raw SP Data'!AH205</f>
        <v>0</v>
      </c>
      <c r="AI205" s="1">
        <f>'Raw SP Data'!AI205</f>
        <v>0</v>
      </c>
      <c r="AJ205" s="1">
        <f>'Raw SP Data'!AJ205</f>
        <v>0</v>
      </c>
      <c r="AK205" s="1">
        <f>'Raw SP Data'!AK205</f>
        <v>0</v>
      </c>
      <c r="AL205" s="1">
        <f>'Raw SP Data'!AL205</f>
        <v>0</v>
      </c>
      <c r="AM205" s="1">
        <f>'Raw SP Data'!AM205</f>
        <v>0</v>
      </c>
      <c r="AN205" s="1">
        <f>'Raw SP Data'!AN205</f>
        <v>0</v>
      </c>
      <c r="AO205" s="1">
        <f>'Raw SP Data'!AO205</f>
        <v>0</v>
      </c>
      <c r="AP205" s="1">
        <f>'Raw SP Data'!AP205</f>
        <v>0</v>
      </c>
      <c r="AQ205" s="1">
        <f>'Raw SP Data'!AQ205</f>
        <v>0</v>
      </c>
      <c r="AR205" s="1">
        <f>'Raw SP Data'!AR205</f>
        <v>0</v>
      </c>
      <c r="AS205" s="1">
        <f>'Raw SP Data'!AS205</f>
        <v>0</v>
      </c>
    </row>
    <row r="206" spans="1:45" x14ac:dyDescent="0.25">
      <c r="A206" s="1">
        <f>'Raw SP Data'!A206</f>
        <v>0</v>
      </c>
      <c r="B206" s="1">
        <f>'Raw SP Data'!B206</f>
        <v>0</v>
      </c>
      <c r="C206" s="1">
        <f>'Raw SP Data'!C206</f>
        <v>0</v>
      </c>
      <c r="D206" s="1">
        <f>'Raw SP Data'!D206</f>
        <v>0</v>
      </c>
      <c r="E206" s="1">
        <f>'Raw SP Data'!E206</f>
        <v>0</v>
      </c>
      <c r="F206" s="1">
        <f>'Raw SP Data'!F206</f>
        <v>0</v>
      </c>
      <c r="G206" s="1">
        <f>'Raw SP Data'!G206</f>
        <v>0</v>
      </c>
      <c r="H206" s="1">
        <f>'Raw SP Data'!H206</f>
        <v>0</v>
      </c>
      <c r="I206" s="1">
        <f>'Raw SP Data'!I206</f>
        <v>0</v>
      </c>
      <c r="J206" s="1">
        <f>'Raw SP Data'!J206</f>
        <v>0</v>
      </c>
      <c r="K206" s="1">
        <f>'Raw SP Data'!K206</f>
        <v>0</v>
      </c>
      <c r="L206" s="1">
        <f>'Raw SP Data'!L206</f>
        <v>0</v>
      </c>
      <c r="M206" s="1">
        <f>'Raw SP Data'!M206</f>
        <v>0</v>
      </c>
      <c r="N206" s="1">
        <f>'Raw SP Data'!N206</f>
        <v>0</v>
      </c>
      <c r="O206" s="1">
        <f>'Raw SP Data'!O206</f>
        <v>0</v>
      </c>
      <c r="P206" s="1">
        <f>'Raw SP Data'!P206</f>
        <v>0</v>
      </c>
      <c r="Q206" s="1">
        <f>'Raw SP Data'!Q206</f>
        <v>0</v>
      </c>
      <c r="R206" s="1">
        <f>'Raw SP Data'!R206</f>
        <v>0</v>
      </c>
      <c r="S206" s="1">
        <f>'Raw SP Data'!S206</f>
        <v>0</v>
      </c>
      <c r="T206" s="1">
        <f>'Raw SP Data'!T206</f>
        <v>0</v>
      </c>
      <c r="U206" s="1">
        <f>'Raw SP Data'!U206</f>
        <v>0</v>
      </c>
      <c r="V206" s="1">
        <f>'Raw SP Data'!V206</f>
        <v>0</v>
      </c>
      <c r="W206" s="1">
        <f>'Raw SP Data'!W206</f>
        <v>0</v>
      </c>
      <c r="X206" s="1">
        <f>'Raw SP Data'!X206</f>
        <v>0</v>
      </c>
      <c r="Y206" s="1">
        <f>'Raw SP Data'!Y206</f>
        <v>0</v>
      </c>
      <c r="Z206" s="1">
        <f>'Raw SP Data'!Z206</f>
        <v>0</v>
      </c>
      <c r="AA206" s="1">
        <f>'Raw SP Data'!AA206</f>
        <v>0</v>
      </c>
      <c r="AB206" s="1">
        <f>'Raw SP Data'!AB206</f>
        <v>0</v>
      </c>
      <c r="AC206" s="1">
        <f>'Raw SP Data'!AC206</f>
        <v>0</v>
      </c>
      <c r="AD206" s="1">
        <f>'Raw SP Data'!AD206</f>
        <v>0</v>
      </c>
      <c r="AE206" s="1">
        <f>'Raw SP Data'!AE206</f>
        <v>0</v>
      </c>
      <c r="AF206" s="1">
        <f>'Raw SP Data'!AF206</f>
        <v>0</v>
      </c>
      <c r="AG206" s="1">
        <f>'Raw SP Data'!AG206</f>
        <v>0</v>
      </c>
      <c r="AH206" s="1">
        <f>'Raw SP Data'!AH206</f>
        <v>0</v>
      </c>
      <c r="AI206" s="1">
        <f>'Raw SP Data'!AI206</f>
        <v>0</v>
      </c>
      <c r="AJ206" s="1">
        <f>'Raw SP Data'!AJ206</f>
        <v>0</v>
      </c>
      <c r="AK206" s="1">
        <f>'Raw SP Data'!AK206</f>
        <v>0</v>
      </c>
      <c r="AL206" s="1">
        <f>'Raw SP Data'!AL206</f>
        <v>0</v>
      </c>
      <c r="AM206" s="1">
        <f>'Raw SP Data'!AM206</f>
        <v>0</v>
      </c>
      <c r="AN206" s="1">
        <f>'Raw SP Data'!AN206</f>
        <v>0</v>
      </c>
      <c r="AO206" s="1">
        <f>'Raw SP Data'!AO206</f>
        <v>0</v>
      </c>
      <c r="AP206" s="1">
        <f>'Raw SP Data'!AP206</f>
        <v>0</v>
      </c>
      <c r="AQ206" s="1">
        <f>'Raw SP Data'!AQ206</f>
        <v>0</v>
      </c>
      <c r="AR206" s="1">
        <f>'Raw SP Data'!AR206</f>
        <v>0</v>
      </c>
      <c r="AS206" s="1">
        <f>'Raw SP Data'!AS206</f>
        <v>0</v>
      </c>
    </row>
    <row r="207" spans="1:45" x14ac:dyDescent="0.25">
      <c r="A207" s="1">
        <f>'Raw SP Data'!A207</f>
        <v>0</v>
      </c>
      <c r="B207" s="1">
        <f>'Raw SP Data'!B207</f>
        <v>0</v>
      </c>
      <c r="C207" s="1">
        <f>'Raw SP Data'!C207</f>
        <v>0</v>
      </c>
      <c r="D207" s="1">
        <f>'Raw SP Data'!D207</f>
        <v>0</v>
      </c>
      <c r="E207" s="1">
        <f>'Raw SP Data'!E207</f>
        <v>0</v>
      </c>
      <c r="F207" s="1">
        <f>'Raw SP Data'!F207</f>
        <v>0</v>
      </c>
      <c r="G207" s="1">
        <f>'Raw SP Data'!G207</f>
        <v>0</v>
      </c>
      <c r="H207" s="1">
        <f>'Raw SP Data'!H207</f>
        <v>0</v>
      </c>
      <c r="I207" s="1">
        <f>'Raw SP Data'!I207</f>
        <v>0</v>
      </c>
      <c r="J207" s="1">
        <f>'Raw SP Data'!J207</f>
        <v>0</v>
      </c>
      <c r="K207" s="1">
        <f>'Raw SP Data'!K207</f>
        <v>0</v>
      </c>
      <c r="L207" s="1">
        <f>'Raw SP Data'!L207</f>
        <v>0</v>
      </c>
      <c r="M207" s="1">
        <f>'Raw SP Data'!M207</f>
        <v>0</v>
      </c>
      <c r="N207" s="1">
        <f>'Raw SP Data'!N207</f>
        <v>0</v>
      </c>
      <c r="O207" s="1">
        <f>'Raw SP Data'!O207</f>
        <v>0</v>
      </c>
      <c r="P207" s="1">
        <f>'Raw SP Data'!P207</f>
        <v>0</v>
      </c>
      <c r="Q207" s="1">
        <f>'Raw SP Data'!Q207</f>
        <v>0</v>
      </c>
      <c r="R207" s="1">
        <f>'Raw SP Data'!R207</f>
        <v>0</v>
      </c>
      <c r="S207" s="1">
        <f>'Raw SP Data'!S207</f>
        <v>0</v>
      </c>
      <c r="T207" s="1">
        <f>'Raw SP Data'!T207</f>
        <v>0</v>
      </c>
      <c r="U207" s="1">
        <f>'Raw SP Data'!U207</f>
        <v>0</v>
      </c>
      <c r="V207" s="1">
        <f>'Raw SP Data'!V207</f>
        <v>0</v>
      </c>
      <c r="W207" s="1">
        <f>'Raw SP Data'!W207</f>
        <v>0</v>
      </c>
      <c r="X207" s="1">
        <f>'Raw SP Data'!X207</f>
        <v>0</v>
      </c>
      <c r="Y207" s="1">
        <f>'Raw SP Data'!Y207</f>
        <v>0</v>
      </c>
      <c r="Z207" s="1">
        <f>'Raw SP Data'!Z207</f>
        <v>0</v>
      </c>
      <c r="AA207" s="1">
        <f>'Raw SP Data'!AA207</f>
        <v>0</v>
      </c>
      <c r="AB207" s="1">
        <f>'Raw SP Data'!AB207</f>
        <v>0</v>
      </c>
      <c r="AC207" s="1">
        <f>'Raw SP Data'!AC207</f>
        <v>0</v>
      </c>
      <c r="AD207" s="1">
        <f>'Raw SP Data'!AD207</f>
        <v>0</v>
      </c>
      <c r="AE207" s="1">
        <f>'Raw SP Data'!AE207</f>
        <v>0</v>
      </c>
      <c r="AF207" s="1">
        <f>'Raw SP Data'!AF207</f>
        <v>0</v>
      </c>
      <c r="AG207" s="1">
        <f>'Raw SP Data'!AG207</f>
        <v>0</v>
      </c>
      <c r="AH207" s="1">
        <f>'Raw SP Data'!AH207</f>
        <v>0</v>
      </c>
      <c r="AI207" s="1">
        <f>'Raw SP Data'!AI207</f>
        <v>0</v>
      </c>
      <c r="AJ207" s="1">
        <f>'Raw SP Data'!AJ207</f>
        <v>0</v>
      </c>
      <c r="AK207" s="1">
        <f>'Raw SP Data'!AK207</f>
        <v>0</v>
      </c>
      <c r="AL207" s="1">
        <f>'Raw SP Data'!AL207</f>
        <v>0</v>
      </c>
      <c r="AM207" s="1">
        <f>'Raw SP Data'!AM207</f>
        <v>0</v>
      </c>
      <c r="AN207" s="1">
        <f>'Raw SP Data'!AN207</f>
        <v>0</v>
      </c>
      <c r="AO207" s="1">
        <f>'Raw SP Data'!AO207</f>
        <v>0</v>
      </c>
      <c r="AP207" s="1">
        <f>'Raw SP Data'!AP207</f>
        <v>0</v>
      </c>
      <c r="AQ207" s="1">
        <f>'Raw SP Data'!AQ207</f>
        <v>0</v>
      </c>
      <c r="AR207" s="1">
        <f>'Raw SP Data'!AR207</f>
        <v>0</v>
      </c>
      <c r="AS207" s="1">
        <f>'Raw SP Data'!AS207</f>
        <v>0</v>
      </c>
    </row>
    <row r="208" spans="1:45" x14ac:dyDescent="0.25">
      <c r="A208" s="1">
        <f>'Raw SP Data'!A208</f>
        <v>0</v>
      </c>
      <c r="B208" s="1">
        <f>'Raw SP Data'!B208</f>
        <v>0</v>
      </c>
      <c r="C208" s="1">
        <f>'Raw SP Data'!C208</f>
        <v>0</v>
      </c>
      <c r="D208" s="1">
        <f>'Raw SP Data'!D208</f>
        <v>0</v>
      </c>
      <c r="E208" s="1">
        <f>'Raw SP Data'!E208</f>
        <v>0</v>
      </c>
      <c r="F208" s="1">
        <f>'Raw SP Data'!F208</f>
        <v>0</v>
      </c>
      <c r="G208" s="1">
        <f>'Raw SP Data'!G208</f>
        <v>0</v>
      </c>
      <c r="H208" s="1">
        <f>'Raw SP Data'!H208</f>
        <v>0</v>
      </c>
      <c r="I208" s="1">
        <f>'Raw SP Data'!I208</f>
        <v>0</v>
      </c>
      <c r="J208" s="1">
        <f>'Raw SP Data'!J208</f>
        <v>0</v>
      </c>
      <c r="K208" s="1">
        <f>'Raw SP Data'!K208</f>
        <v>0</v>
      </c>
      <c r="L208" s="1">
        <f>'Raw SP Data'!L208</f>
        <v>0</v>
      </c>
      <c r="M208" s="1">
        <f>'Raw SP Data'!M208</f>
        <v>0</v>
      </c>
      <c r="N208" s="1">
        <f>'Raw SP Data'!N208</f>
        <v>0</v>
      </c>
      <c r="O208" s="1">
        <f>'Raw SP Data'!O208</f>
        <v>0</v>
      </c>
      <c r="P208" s="1">
        <f>'Raw SP Data'!P208</f>
        <v>0</v>
      </c>
      <c r="Q208" s="1">
        <f>'Raw SP Data'!Q208</f>
        <v>0</v>
      </c>
      <c r="R208" s="1">
        <f>'Raw SP Data'!R208</f>
        <v>0</v>
      </c>
      <c r="S208" s="1">
        <f>'Raw SP Data'!S208</f>
        <v>0</v>
      </c>
      <c r="T208" s="1">
        <f>'Raw SP Data'!T208</f>
        <v>0</v>
      </c>
      <c r="U208" s="1">
        <f>'Raw SP Data'!U208</f>
        <v>0</v>
      </c>
      <c r="V208" s="1">
        <f>'Raw SP Data'!V208</f>
        <v>0</v>
      </c>
      <c r="W208" s="1">
        <f>'Raw SP Data'!W208</f>
        <v>0</v>
      </c>
      <c r="X208" s="1">
        <f>'Raw SP Data'!X208</f>
        <v>0</v>
      </c>
      <c r="Y208" s="1">
        <f>'Raw SP Data'!Y208</f>
        <v>0</v>
      </c>
      <c r="Z208" s="1">
        <f>'Raw SP Data'!Z208</f>
        <v>0</v>
      </c>
      <c r="AA208" s="1">
        <f>'Raw SP Data'!AA208</f>
        <v>0</v>
      </c>
      <c r="AB208" s="1">
        <f>'Raw SP Data'!AB208</f>
        <v>0</v>
      </c>
      <c r="AC208" s="1">
        <f>'Raw SP Data'!AC208</f>
        <v>0</v>
      </c>
      <c r="AD208" s="1">
        <f>'Raw SP Data'!AD208</f>
        <v>0</v>
      </c>
      <c r="AE208" s="1">
        <f>'Raw SP Data'!AE208</f>
        <v>0</v>
      </c>
      <c r="AF208" s="1">
        <f>'Raw SP Data'!AF208</f>
        <v>0</v>
      </c>
      <c r="AG208" s="1">
        <f>'Raw SP Data'!AG208</f>
        <v>0</v>
      </c>
      <c r="AH208" s="1">
        <f>'Raw SP Data'!AH208</f>
        <v>0</v>
      </c>
      <c r="AI208" s="1">
        <f>'Raw SP Data'!AI208</f>
        <v>0</v>
      </c>
      <c r="AJ208" s="1">
        <f>'Raw SP Data'!AJ208</f>
        <v>0</v>
      </c>
      <c r="AK208" s="1">
        <f>'Raw SP Data'!AK208</f>
        <v>0</v>
      </c>
      <c r="AL208" s="1">
        <f>'Raw SP Data'!AL208</f>
        <v>0</v>
      </c>
      <c r="AM208" s="1">
        <f>'Raw SP Data'!AM208</f>
        <v>0</v>
      </c>
      <c r="AN208" s="1">
        <f>'Raw SP Data'!AN208</f>
        <v>0</v>
      </c>
      <c r="AO208" s="1">
        <f>'Raw SP Data'!AO208</f>
        <v>0</v>
      </c>
      <c r="AP208" s="1">
        <f>'Raw SP Data'!AP208</f>
        <v>0</v>
      </c>
      <c r="AQ208" s="1">
        <f>'Raw SP Data'!AQ208</f>
        <v>0</v>
      </c>
      <c r="AR208" s="1">
        <f>'Raw SP Data'!AR208</f>
        <v>0</v>
      </c>
      <c r="AS208" s="1">
        <f>'Raw SP Data'!AS208</f>
        <v>0</v>
      </c>
    </row>
    <row r="209" spans="1:45" x14ac:dyDescent="0.25">
      <c r="A209" s="1">
        <f>'Raw SP Data'!A209</f>
        <v>0</v>
      </c>
      <c r="B209" s="1">
        <f>'Raw SP Data'!B209</f>
        <v>0</v>
      </c>
      <c r="C209" s="1">
        <f>'Raw SP Data'!C209</f>
        <v>0</v>
      </c>
      <c r="D209" s="1">
        <f>'Raw SP Data'!D209</f>
        <v>0</v>
      </c>
      <c r="E209" s="1">
        <f>'Raw SP Data'!E209</f>
        <v>0</v>
      </c>
      <c r="F209" s="1">
        <f>'Raw SP Data'!F209</f>
        <v>0</v>
      </c>
      <c r="G209" s="1">
        <f>'Raw SP Data'!G209</f>
        <v>0</v>
      </c>
      <c r="H209" s="1">
        <f>'Raw SP Data'!H209</f>
        <v>0</v>
      </c>
      <c r="I209" s="1">
        <f>'Raw SP Data'!I209</f>
        <v>0</v>
      </c>
      <c r="J209" s="1">
        <f>'Raw SP Data'!J209</f>
        <v>0</v>
      </c>
      <c r="K209" s="1">
        <f>'Raw SP Data'!K209</f>
        <v>0</v>
      </c>
      <c r="L209" s="1">
        <f>'Raw SP Data'!L209</f>
        <v>0</v>
      </c>
      <c r="M209" s="1">
        <f>'Raw SP Data'!M209</f>
        <v>0</v>
      </c>
      <c r="N209" s="1">
        <f>'Raw SP Data'!N209</f>
        <v>0</v>
      </c>
      <c r="O209" s="1">
        <f>'Raw SP Data'!O209</f>
        <v>0</v>
      </c>
      <c r="P209" s="1">
        <f>'Raw SP Data'!P209</f>
        <v>0</v>
      </c>
      <c r="Q209" s="1">
        <f>'Raw SP Data'!Q209</f>
        <v>0</v>
      </c>
      <c r="R209" s="1">
        <f>'Raw SP Data'!R209</f>
        <v>0</v>
      </c>
      <c r="S209" s="1">
        <f>'Raw SP Data'!S209</f>
        <v>0</v>
      </c>
      <c r="T209" s="1">
        <f>'Raw SP Data'!T209</f>
        <v>0</v>
      </c>
      <c r="U209" s="1">
        <f>'Raw SP Data'!U209</f>
        <v>0</v>
      </c>
      <c r="V209" s="1">
        <f>'Raw SP Data'!V209</f>
        <v>0</v>
      </c>
      <c r="W209" s="1">
        <f>'Raw SP Data'!W209</f>
        <v>0</v>
      </c>
      <c r="X209" s="1">
        <f>'Raw SP Data'!X209</f>
        <v>0</v>
      </c>
      <c r="Y209" s="1">
        <f>'Raw SP Data'!Y209</f>
        <v>0</v>
      </c>
      <c r="Z209" s="1">
        <f>'Raw SP Data'!Z209</f>
        <v>0</v>
      </c>
      <c r="AA209" s="1">
        <f>'Raw SP Data'!AA209</f>
        <v>0</v>
      </c>
      <c r="AB209" s="1">
        <f>'Raw SP Data'!AB209</f>
        <v>0</v>
      </c>
      <c r="AC209" s="1">
        <f>'Raw SP Data'!AC209</f>
        <v>0</v>
      </c>
      <c r="AD209" s="1">
        <f>'Raw SP Data'!AD209</f>
        <v>0</v>
      </c>
      <c r="AE209" s="1">
        <f>'Raw SP Data'!AE209</f>
        <v>0</v>
      </c>
      <c r="AF209" s="1">
        <f>'Raw SP Data'!AF209</f>
        <v>0</v>
      </c>
      <c r="AG209" s="1">
        <f>'Raw SP Data'!AG209</f>
        <v>0</v>
      </c>
      <c r="AH209" s="1">
        <f>'Raw SP Data'!AH209</f>
        <v>0</v>
      </c>
      <c r="AI209" s="1">
        <f>'Raw SP Data'!AI209</f>
        <v>0</v>
      </c>
      <c r="AJ209" s="1">
        <f>'Raw SP Data'!AJ209</f>
        <v>0</v>
      </c>
      <c r="AK209" s="1">
        <f>'Raw SP Data'!AK209</f>
        <v>0</v>
      </c>
      <c r="AL209" s="1">
        <f>'Raw SP Data'!AL209</f>
        <v>0</v>
      </c>
      <c r="AM209" s="1">
        <f>'Raw SP Data'!AM209</f>
        <v>0</v>
      </c>
      <c r="AN209" s="1">
        <f>'Raw SP Data'!AN209</f>
        <v>0</v>
      </c>
      <c r="AO209" s="1">
        <f>'Raw SP Data'!AO209</f>
        <v>0</v>
      </c>
      <c r="AP209" s="1">
        <f>'Raw SP Data'!AP209</f>
        <v>0</v>
      </c>
      <c r="AQ209" s="1">
        <f>'Raw SP Data'!AQ209</f>
        <v>0</v>
      </c>
      <c r="AR209" s="1">
        <f>'Raw SP Data'!AR209</f>
        <v>0</v>
      </c>
      <c r="AS209" s="1">
        <f>'Raw SP Data'!AS209</f>
        <v>0</v>
      </c>
    </row>
    <row r="210" spans="1:45" x14ac:dyDescent="0.25">
      <c r="A210" s="1">
        <f>'Raw SP Data'!A210</f>
        <v>0</v>
      </c>
      <c r="B210" s="1">
        <f>'Raw SP Data'!B210</f>
        <v>0</v>
      </c>
      <c r="C210" s="1">
        <f>'Raw SP Data'!C210</f>
        <v>0</v>
      </c>
      <c r="D210" s="1">
        <f>'Raw SP Data'!D210</f>
        <v>0</v>
      </c>
      <c r="E210" s="1">
        <f>'Raw SP Data'!E210</f>
        <v>0</v>
      </c>
      <c r="F210" s="1">
        <f>'Raw SP Data'!F210</f>
        <v>0</v>
      </c>
      <c r="G210" s="1">
        <f>'Raw SP Data'!G210</f>
        <v>0</v>
      </c>
      <c r="H210" s="1">
        <f>'Raw SP Data'!H210</f>
        <v>0</v>
      </c>
      <c r="I210" s="1">
        <f>'Raw SP Data'!I210</f>
        <v>0</v>
      </c>
      <c r="J210" s="1">
        <f>'Raw SP Data'!J210</f>
        <v>0</v>
      </c>
      <c r="K210" s="1">
        <f>'Raw SP Data'!K210</f>
        <v>0</v>
      </c>
      <c r="L210" s="1">
        <f>'Raw SP Data'!L210</f>
        <v>0</v>
      </c>
      <c r="M210" s="1">
        <f>'Raw SP Data'!M210</f>
        <v>0</v>
      </c>
      <c r="N210" s="1">
        <f>'Raw SP Data'!N210</f>
        <v>0</v>
      </c>
      <c r="O210" s="1">
        <f>'Raw SP Data'!O210</f>
        <v>0</v>
      </c>
      <c r="P210" s="1">
        <f>'Raw SP Data'!P210</f>
        <v>0</v>
      </c>
      <c r="Q210" s="1">
        <f>'Raw SP Data'!Q210</f>
        <v>0</v>
      </c>
      <c r="R210" s="1">
        <f>'Raw SP Data'!R210</f>
        <v>0</v>
      </c>
      <c r="S210" s="1">
        <f>'Raw SP Data'!S210</f>
        <v>0</v>
      </c>
      <c r="T210" s="1">
        <f>'Raw SP Data'!T210</f>
        <v>0</v>
      </c>
      <c r="U210" s="1">
        <f>'Raw SP Data'!U210</f>
        <v>0</v>
      </c>
      <c r="V210" s="1">
        <f>'Raw SP Data'!V210</f>
        <v>0</v>
      </c>
      <c r="W210" s="1">
        <f>'Raw SP Data'!W210</f>
        <v>0</v>
      </c>
      <c r="X210" s="1">
        <f>'Raw SP Data'!X210</f>
        <v>0</v>
      </c>
      <c r="Y210" s="1">
        <f>'Raw SP Data'!Y210</f>
        <v>0</v>
      </c>
      <c r="Z210" s="1">
        <f>'Raw SP Data'!Z210</f>
        <v>0</v>
      </c>
      <c r="AA210" s="1">
        <f>'Raw SP Data'!AA210</f>
        <v>0</v>
      </c>
      <c r="AB210" s="1">
        <f>'Raw SP Data'!AB210</f>
        <v>0</v>
      </c>
      <c r="AC210" s="1">
        <f>'Raw SP Data'!AC210</f>
        <v>0</v>
      </c>
      <c r="AD210" s="1">
        <f>'Raw SP Data'!AD210</f>
        <v>0</v>
      </c>
      <c r="AE210" s="1">
        <f>'Raw SP Data'!AE210</f>
        <v>0</v>
      </c>
      <c r="AF210" s="1">
        <f>'Raw SP Data'!AF210</f>
        <v>0</v>
      </c>
      <c r="AG210" s="1">
        <f>'Raw SP Data'!AG210</f>
        <v>0</v>
      </c>
      <c r="AH210" s="1">
        <f>'Raw SP Data'!AH210</f>
        <v>0</v>
      </c>
      <c r="AI210" s="1">
        <f>'Raw SP Data'!AI210</f>
        <v>0</v>
      </c>
      <c r="AJ210" s="1">
        <f>'Raw SP Data'!AJ210</f>
        <v>0</v>
      </c>
      <c r="AK210" s="1">
        <f>'Raw SP Data'!AK210</f>
        <v>0</v>
      </c>
      <c r="AL210" s="1">
        <f>'Raw SP Data'!AL210</f>
        <v>0</v>
      </c>
      <c r="AM210" s="1">
        <f>'Raw SP Data'!AM210</f>
        <v>0</v>
      </c>
      <c r="AN210" s="1">
        <f>'Raw SP Data'!AN210</f>
        <v>0</v>
      </c>
      <c r="AO210" s="1">
        <f>'Raw SP Data'!AO210</f>
        <v>0</v>
      </c>
      <c r="AP210" s="1">
        <f>'Raw SP Data'!AP210</f>
        <v>0</v>
      </c>
      <c r="AQ210" s="1">
        <f>'Raw SP Data'!AQ210</f>
        <v>0</v>
      </c>
      <c r="AR210" s="1">
        <f>'Raw SP Data'!AR210</f>
        <v>0</v>
      </c>
      <c r="AS210" s="1">
        <f>'Raw SP Data'!AS210</f>
        <v>0</v>
      </c>
    </row>
    <row r="211" spans="1:45" x14ac:dyDescent="0.25">
      <c r="A211" s="1">
        <f>'Raw SP Data'!A211</f>
        <v>0</v>
      </c>
      <c r="B211" s="1">
        <f>'Raw SP Data'!B211</f>
        <v>0</v>
      </c>
      <c r="C211" s="1">
        <f>'Raw SP Data'!C211</f>
        <v>0</v>
      </c>
      <c r="D211" s="1">
        <f>'Raw SP Data'!D211</f>
        <v>0</v>
      </c>
      <c r="E211" s="1">
        <f>'Raw SP Data'!E211</f>
        <v>0</v>
      </c>
      <c r="F211" s="1">
        <f>'Raw SP Data'!F211</f>
        <v>0</v>
      </c>
      <c r="G211" s="1">
        <f>'Raw SP Data'!G211</f>
        <v>0</v>
      </c>
      <c r="H211" s="1">
        <f>'Raw SP Data'!H211</f>
        <v>0</v>
      </c>
      <c r="I211" s="1">
        <f>'Raw SP Data'!I211</f>
        <v>0</v>
      </c>
      <c r="J211" s="1">
        <f>'Raw SP Data'!J211</f>
        <v>0</v>
      </c>
      <c r="K211" s="1">
        <f>'Raw SP Data'!K211</f>
        <v>0</v>
      </c>
      <c r="L211" s="1">
        <f>'Raw SP Data'!L211</f>
        <v>0</v>
      </c>
      <c r="M211" s="1">
        <f>'Raw SP Data'!M211</f>
        <v>0</v>
      </c>
      <c r="N211" s="1">
        <f>'Raw SP Data'!N211</f>
        <v>0</v>
      </c>
      <c r="O211" s="1">
        <f>'Raw SP Data'!O211</f>
        <v>0</v>
      </c>
      <c r="P211" s="1">
        <f>'Raw SP Data'!P211</f>
        <v>0</v>
      </c>
      <c r="Q211" s="1">
        <f>'Raw SP Data'!Q211</f>
        <v>0</v>
      </c>
      <c r="R211" s="1">
        <f>'Raw SP Data'!R211</f>
        <v>0</v>
      </c>
      <c r="S211" s="1">
        <f>'Raw SP Data'!S211</f>
        <v>0</v>
      </c>
      <c r="T211" s="1">
        <f>'Raw SP Data'!T211</f>
        <v>0</v>
      </c>
      <c r="U211" s="1">
        <f>'Raw SP Data'!U211</f>
        <v>0</v>
      </c>
      <c r="V211" s="1">
        <f>'Raw SP Data'!V211</f>
        <v>0</v>
      </c>
      <c r="W211" s="1">
        <f>'Raw SP Data'!W211</f>
        <v>0</v>
      </c>
      <c r="X211" s="1">
        <f>'Raw SP Data'!X211</f>
        <v>0</v>
      </c>
      <c r="Y211" s="1">
        <f>'Raw SP Data'!Y211</f>
        <v>0</v>
      </c>
      <c r="Z211" s="1">
        <f>'Raw SP Data'!Z211</f>
        <v>0</v>
      </c>
      <c r="AA211" s="1">
        <f>'Raw SP Data'!AA211</f>
        <v>0</v>
      </c>
      <c r="AB211" s="1">
        <f>'Raw SP Data'!AB211</f>
        <v>0</v>
      </c>
      <c r="AC211" s="1">
        <f>'Raw SP Data'!AC211</f>
        <v>0</v>
      </c>
      <c r="AD211" s="1">
        <f>'Raw SP Data'!AD211</f>
        <v>0</v>
      </c>
      <c r="AE211" s="1">
        <f>'Raw SP Data'!AE211</f>
        <v>0</v>
      </c>
      <c r="AF211" s="1">
        <f>'Raw SP Data'!AF211</f>
        <v>0</v>
      </c>
      <c r="AG211" s="1">
        <f>'Raw SP Data'!AG211</f>
        <v>0</v>
      </c>
      <c r="AH211" s="1">
        <f>'Raw SP Data'!AH211</f>
        <v>0</v>
      </c>
      <c r="AI211" s="1">
        <f>'Raw SP Data'!AI211</f>
        <v>0</v>
      </c>
      <c r="AJ211" s="1">
        <f>'Raw SP Data'!AJ211</f>
        <v>0</v>
      </c>
      <c r="AK211" s="1">
        <f>'Raw SP Data'!AK211</f>
        <v>0</v>
      </c>
      <c r="AL211" s="1">
        <f>'Raw SP Data'!AL211</f>
        <v>0</v>
      </c>
      <c r="AM211" s="1">
        <f>'Raw SP Data'!AM211</f>
        <v>0</v>
      </c>
      <c r="AN211" s="1">
        <f>'Raw SP Data'!AN211</f>
        <v>0</v>
      </c>
      <c r="AO211" s="1">
        <f>'Raw SP Data'!AO211</f>
        <v>0</v>
      </c>
      <c r="AP211" s="1">
        <f>'Raw SP Data'!AP211</f>
        <v>0</v>
      </c>
      <c r="AQ211" s="1">
        <f>'Raw SP Data'!AQ211</f>
        <v>0</v>
      </c>
      <c r="AR211" s="1">
        <f>'Raw SP Data'!AR211</f>
        <v>0</v>
      </c>
      <c r="AS211" s="1">
        <f>'Raw SP Data'!AS211</f>
        <v>0</v>
      </c>
    </row>
    <row r="212" spans="1:45" x14ac:dyDescent="0.25">
      <c r="A212" s="1">
        <f>'Raw SP Data'!A212</f>
        <v>0</v>
      </c>
      <c r="B212" s="1">
        <f>'Raw SP Data'!B212</f>
        <v>0</v>
      </c>
      <c r="C212" s="1">
        <f>'Raw SP Data'!C212</f>
        <v>0</v>
      </c>
      <c r="D212" s="1">
        <f>'Raw SP Data'!D212</f>
        <v>0</v>
      </c>
      <c r="E212" s="1">
        <f>'Raw SP Data'!E212</f>
        <v>0</v>
      </c>
      <c r="F212" s="1">
        <f>'Raw SP Data'!F212</f>
        <v>0</v>
      </c>
      <c r="G212" s="1">
        <f>'Raw SP Data'!G212</f>
        <v>0</v>
      </c>
      <c r="H212" s="1">
        <f>'Raw SP Data'!H212</f>
        <v>0</v>
      </c>
      <c r="I212" s="1">
        <f>'Raw SP Data'!I212</f>
        <v>0</v>
      </c>
      <c r="J212" s="1">
        <f>'Raw SP Data'!J212</f>
        <v>0</v>
      </c>
      <c r="K212" s="1">
        <f>'Raw SP Data'!K212</f>
        <v>0</v>
      </c>
      <c r="L212" s="1">
        <f>'Raw SP Data'!L212</f>
        <v>0</v>
      </c>
      <c r="M212" s="1">
        <f>'Raw SP Data'!M212</f>
        <v>0</v>
      </c>
      <c r="N212" s="1">
        <f>'Raw SP Data'!N212</f>
        <v>0</v>
      </c>
      <c r="O212" s="1">
        <f>'Raw SP Data'!O212</f>
        <v>0</v>
      </c>
      <c r="P212" s="1">
        <f>'Raw SP Data'!P212</f>
        <v>0</v>
      </c>
      <c r="Q212" s="1">
        <f>'Raw SP Data'!Q212</f>
        <v>0</v>
      </c>
      <c r="R212" s="1">
        <f>'Raw SP Data'!R212</f>
        <v>0</v>
      </c>
      <c r="S212" s="1">
        <f>'Raw SP Data'!S212</f>
        <v>0</v>
      </c>
      <c r="T212" s="1">
        <f>'Raw SP Data'!T212</f>
        <v>0</v>
      </c>
      <c r="U212" s="1">
        <f>'Raw SP Data'!U212</f>
        <v>0</v>
      </c>
      <c r="V212" s="1">
        <f>'Raw SP Data'!V212</f>
        <v>0</v>
      </c>
      <c r="W212" s="1">
        <f>'Raw SP Data'!W212</f>
        <v>0</v>
      </c>
      <c r="X212" s="1">
        <f>'Raw SP Data'!X212</f>
        <v>0</v>
      </c>
      <c r="Y212" s="1">
        <f>'Raw SP Data'!Y212</f>
        <v>0</v>
      </c>
      <c r="Z212" s="1">
        <f>'Raw SP Data'!Z212</f>
        <v>0</v>
      </c>
      <c r="AA212" s="1">
        <f>'Raw SP Data'!AA212</f>
        <v>0</v>
      </c>
      <c r="AB212" s="1">
        <f>'Raw SP Data'!AB212</f>
        <v>0</v>
      </c>
      <c r="AC212" s="1">
        <f>'Raw SP Data'!AC212</f>
        <v>0</v>
      </c>
      <c r="AD212" s="1">
        <f>'Raw SP Data'!AD212</f>
        <v>0</v>
      </c>
      <c r="AE212" s="1">
        <f>'Raw SP Data'!AE212</f>
        <v>0</v>
      </c>
      <c r="AF212" s="1">
        <f>'Raw SP Data'!AF212</f>
        <v>0</v>
      </c>
      <c r="AG212" s="1">
        <f>'Raw SP Data'!AG212</f>
        <v>0</v>
      </c>
      <c r="AH212" s="1">
        <f>'Raw SP Data'!AH212</f>
        <v>0</v>
      </c>
      <c r="AI212" s="1">
        <f>'Raw SP Data'!AI212</f>
        <v>0</v>
      </c>
      <c r="AJ212" s="1">
        <f>'Raw SP Data'!AJ212</f>
        <v>0</v>
      </c>
      <c r="AK212" s="1">
        <f>'Raw SP Data'!AK212</f>
        <v>0</v>
      </c>
      <c r="AL212" s="1">
        <f>'Raw SP Data'!AL212</f>
        <v>0</v>
      </c>
      <c r="AM212" s="1">
        <f>'Raw SP Data'!AM212</f>
        <v>0</v>
      </c>
      <c r="AN212" s="1">
        <f>'Raw SP Data'!AN212</f>
        <v>0</v>
      </c>
      <c r="AO212" s="1">
        <f>'Raw SP Data'!AO212</f>
        <v>0</v>
      </c>
      <c r="AP212" s="1">
        <f>'Raw SP Data'!AP212</f>
        <v>0</v>
      </c>
      <c r="AQ212" s="1">
        <f>'Raw SP Data'!AQ212</f>
        <v>0</v>
      </c>
      <c r="AR212" s="1">
        <f>'Raw SP Data'!AR212</f>
        <v>0</v>
      </c>
      <c r="AS212" s="1">
        <f>'Raw SP Data'!AS212</f>
        <v>0</v>
      </c>
    </row>
    <row r="213" spans="1:45" x14ac:dyDescent="0.25">
      <c r="A213" s="1">
        <f>'Raw SP Data'!A213</f>
        <v>0</v>
      </c>
      <c r="B213" s="1">
        <f>'Raw SP Data'!B213</f>
        <v>0</v>
      </c>
      <c r="C213" s="1">
        <f>'Raw SP Data'!C213</f>
        <v>0</v>
      </c>
      <c r="D213" s="1">
        <f>'Raw SP Data'!D213</f>
        <v>0</v>
      </c>
      <c r="E213" s="1">
        <f>'Raw SP Data'!E213</f>
        <v>0</v>
      </c>
      <c r="F213" s="1">
        <f>'Raw SP Data'!F213</f>
        <v>0</v>
      </c>
      <c r="G213" s="1">
        <f>'Raw SP Data'!G213</f>
        <v>0</v>
      </c>
      <c r="H213" s="1">
        <f>'Raw SP Data'!H213</f>
        <v>0</v>
      </c>
      <c r="I213" s="1">
        <f>'Raw SP Data'!I213</f>
        <v>0</v>
      </c>
      <c r="J213" s="1">
        <f>'Raw SP Data'!J213</f>
        <v>0</v>
      </c>
      <c r="K213" s="1">
        <f>'Raw SP Data'!K213</f>
        <v>0</v>
      </c>
      <c r="L213" s="1">
        <f>'Raw SP Data'!L213</f>
        <v>0</v>
      </c>
      <c r="M213" s="1">
        <f>'Raw SP Data'!M213</f>
        <v>0</v>
      </c>
      <c r="N213" s="1">
        <f>'Raw SP Data'!N213</f>
        <v>0</v>
      </c>
      <c r="O213" s="1">
        <f>'Raw SP Data'!O213</f>
        <v>0</v>
      </c>
      <c r="P213" s="1">
        <f>'Raw SP Data'!P213</f>
        <v>0</v>
      </c>
      <c r="Q213" s="1">
        <f>'Raw SP Data'!Q213</f>
        <v>0</v>
      </c>
      <c r="R213" s="1">
        <f>'Raw SP Data'!R213</f>
        <v>0</v>
      </c>
      <c r="S213" s="1">
        <f>'Raw SP Data'!S213</f>
        <v>0</v>
      </c>
      <c r="T213" s="1">
        <f>'Raw SP Data'!T213</f>
        <v>0</v>
      </c>
      <c r="U213" s="1">
        <f>'Raw SP Data'!U213</f>
        <v>0</v>
      </c>
      <c r="V213" s="1">
        <f>'Raw SP Data'!V213</f>
        <v>0</v>
      </c>
      <c r="W213" s="1">
        <f>'Raw SP Data'!W213</f>
        <v>0</v>
      </c>
      <c r="X213" s="1">
        <f>'Raw SP Data'!X213</f>
        <v>0</v>
      </c>
      <c r="Y213" s="1">
        <f>'Raw SP Data'!Y213</f>
        <v>0</v>
      </c>
      <c r="Z213" s="1">
        <f>'Raw SP Data'!Z213</f>
        <v>0</v>
      </c>
      <c r="AA213" s="1">
        <f>'Raw SP Data'!AA213</f>
        <v>0</v>
      </c>
      <c r="AB213" s="1">
        <f>'Raw SP Data'!AB213</f>
        <v>0</v>
      </c>
      <c r="AC213" s="1">
        <f>'Raw SP Data'!AC213</f>
        <v>0</v>
      </c>
      <c r="AD213" s="1">
        <f>'Raw SP Data'!AD213</f>
        <v>0</v>
      </c>
      <c r="AE213" s="1">
        <f>'Raw SP Data'!AE213</f>
        <v>0</v>
      </c>
      <c r="AF213" s="1">
        <f>'Raw SP Data'!AF213</f>
        <v>0</v>
      </c>
      <c r="AG213" s="1">
        <f>'Raw SP Data'!AG213</f>
        <v>0</v>
      </c>
      <c r="AH213" s="1">
        <f>'Raw SP Data'!AH213</f>
        <v>0</v>
      </c>
      <c r="AI213" s="1">
        <f>'Raw SP Data'!AI213</f>
        <v>0</v>
      </c>
      <c r="AJ213" s="1">
        <f>'Raw SP Data'!AJ213</f>
        <v>0</v>
      </c>
      <c r="AK213" s="1">
        <f>'Raw SP Data'!AK213</f>
        <v>0</v>
      </c>
      <c r="AL213" s="1">
        <f>'Raw SP Data'!AL213</f>
        <v>0</v>
      </c>
      <c r="AM213" s="1">
        <f>'Raw SP Data'!AM213</f>
        <v>0</v>
      </c>
      <c r="AN213" s="1">
        <f>'Raw SP Data'!AN213</f>
        <v>0</v>
      </c>
      <c r="AO213" s="1">
        <f>'Raw SP Data'!AO213</f>
        <v>0</v>
      </c>
      <c r="AP213" s="1">
        <f>'Raw SP Data'!AP213</f>
        <v>0</v>
      </c>
      <c r="AQ213" s="1">
        <f>'Raw SP Data'!AQ213</f>
        <v>0</v>
      </c>
      <c r="AR213" s="1">
        <f>'Raw SP Data'!AR213</f>
        <v>0</v>
      </c>
      <c r="AS213" s="1">
        <f>'Raw SP Data'!AS213</f>
        <v>0</v>
      </c>
    </row>
    <row r="214" spans="1:45" x14ac:dyDescent="0.25">
      <c r="A214" s="1">
        <f>'Raw SP Data'!A214</f>
        <v>0</v>
      </c>
      <c r="B214" s="1">
        <f>'Raw SP Data'!B214</f>
        <v>0</v>
      </c>
      <c r="C214" s="1">
        <f>'Raw SP Data'!C214</f>
        <v>0</v>
      </c>
      <c r="D214" s="1">
        <f>'Raw SP Data'!D214</f>
        <v>0</v>
      </c>
      <c r="E214" s="1">
        <f>'Raw SP Data'!E214</f>
        <v>0</v>
      </c>
      <c r="F214" s="1">
        <f>'Raw SP Data'!F214</f>
        <v>0</v>
      </c>
      <c r="G214" s="1">
        <f>'Raw SP Data'!G214</f>
        <v>0</v>
      </c>
      <c r="H214" s="1">
        <f>'Raw SP Data'!H214</f>
        <v>0</v>
      </c>
      <c r="I214" s="1">
        <f>'Raw SP Data'!I214</f>
        <v>0</v>
      </c>
      <c r="J214" s="1">
        <f>'Raw SP Data'!J214</f>
        <v>0</v>
      </c>
      <c r="K214" s="1">
        <f>'Raw SP Data'!K214</f>
        <v>0</v>
      </c>
      <c r="L214" s="1">
        <f>'Raw SP Data'!L214</f>
        <v>0</v>
      </c>
      <c r="M214" s="1">
        <f>'Raw SP Data'!M214</f>
        <v>0</v>
      </c>
      <c r="N214" s="1">
        <f>'Raw SP Data'!N214</f>
        <v>0</v>
      </c>
      <c r="O214" s="1">
        <f>'Raw SP Data'!O214</f>
        <v>0</v>
      </c>
      <c r="P214" s="1">
        <f>'Raw SP Data'!P214</f>
        <v>0</v>
      </c>
      <c r="Q214" s="1">
        <f>'Raw SP Data'!Q214</f>
        <v>0</v>
      </c>
      <c r="R214" s="1">
        <f>'Raw SP Data'!R214</f>
        <v>0</v>
      </c>
      <c r="S214" s="1">
        <f>'Raw SP Data'!S214</f>
        <v>0</v>
      </c>
      <c r="T214" s="1">
        <f>'Raw SP Data'!T214</f>
        <v>0</v>
      </c>
      <c r="U214" s="1">
        <f>'Raw SP Data'!U214</f>
        <v>0</v>
      </c>
      <c r="V214" s="1">
        <f>'Raw SP Data'!V214</f>
        <v>0</v>
      </c>
      <c r="W214" s="1">
        <f>'Raw SP Data'!W214</f>
        <v>0</v>
      </c>
      <c r="X214" s="1">
        <f>'Raw SP Data'!X214</f>
        <v>0</v>
      </c>
      <c r="Y214" s="1">
        <f>'Raw SP Data'!Y214</f>
        <v>0</v>
      </c>
      <c r="Z214" s="1">
        <f>'Raw SP Data'!Z214</f>
        <v>0</v>
      </c>
      <c r="AA214" s="1">
        <f>'Raw SP Data'!AA214</f>
        <v>0</v>
      </c>
      <c r="AB214" s="1">
        <f>'Raw SP Data'!AB214</f>
        <v>0</v>
      </c>
      <c r="AC214" s="1">
        <f>'Raw SP Data'!AC214</f>
        <v>0</v>
      </c>
      <c r="AD214" s="1">
        <f>'Raw SP Data'!AD214</f>
        <v>0</v>
      </c>
      <c r="AE214" s="1">
        <f>'Raw SP Data'!AE214</f>
        <v>0</v>
      </c>
      <c r="AF214" s="1">
        <f>'Raw SP Data'!AF214</f>
        <v>0</v>
      </c>
      <c r="AG214" s="1">
        <f>'Raw SP Data'!AG214</f>
        <v>0</v>
      </c>
      <c r="AH214" s="1">
        <f>'Raw SP Data'!AH214</f>
        <v>0</v>
      </c>
      <c r="AI214" s="1">
        <f>'Raw SP Data'!AI214</f>
        <v>0</v>
      </c>
      <c r="AJ214" s="1">
        <f>'Raw SP Data'!AJ214</f>
        <v>0</v>
      </c>
      <c r="AK214" s="1">
        <f>'Raw SP Data'!AK214</f>
        <v>0</v>
      </c>
      <c r="AL214" s="1">
        <f>'Raw SP Data'!AL214</f>
        <v>0</v>
      </c>
      <c r="AM214" s="1">
        <f>'Raw SP Data'!AM214</f>
        <v>0</v>
      </c>
      <c r="AN214" s="1">
        <f>'Raw SP Data'!AN214</f>
        <v>0</v>
      </c>
      <c r="AO214" s="1">
        <f>'Raw SP Data'!AO214</f>
        <v>0</v>
      </c>
      <c r="AP214" s="1">
        <f>'Raw SP Data'!AP214</f>
        <v>0</v>
      </c>
      <c r="AQ214" s="1">
        <f>'Raw SP Data'!AQ214</f>
        <v>0</v>
      </c>
      <c r="AR214" s="1">
        <f>'Raw SP Data'!AR214</f>
        <v>0</v>
      </c>
      <c r="AS214" s="1">
        <f>'Raw SP Data'!AS214</f>
        <v>0</v>
      </c>
    </row>
    <row r="215" spans="1:45" x14ac:dyDescent="0.25">
      <c r="A215" s="1">
        <f>'Raw SP Data'!A215</f>
        <v>0</v>
      </c>
      <c r="B215" s="1">
        <f>'Raw SP Data'!B215</f>
        <v>0</v>
      </c>
      <c r="C215" s="1">
        <f>'Raw SP Data'!C215</f>
        <v>0</v>
      </c>
      <c r="D215" s="1">
        <f>'Raw SP Data'!D215</f>
        <v>0</v>
      </c>
      <c r="E215" s="1">
        <f>'Raw SP Data'!E215</f>
        <v>0</v>
      </c>
      <c r="F215" s="1">
        <f>'Raw SP Data'!F215</f>
        <v>0</v>
      </c>
      <c r="G215" s="1">
        <f>'Raw SP Data'!G215</f>
        <v>0</v>
      </c>
      <c r="H215" s="1">
        <f>'Raw SP Data'!H215</f>
        <v>0</v>
      </c>
      <c r="I215" s="1">
        <f>'Raw SP Data'!I215</f>
        <v>0</v>
      </c>
      <c r="J215" s="1">
        <f>'Raw SP Data'!J215</f>
        <v>0</v>
      </c>
      <c r="K215" s="1">
        <f>'Raw SP Data'!K215</f>
        <v>0</v>
      </c>
      <c r="L215" s="1">
        <f>'Raw SP Data'!L215</f>
        <v>0</v>
      </c>
      <c r="M215" s="1">
        <f>'Raw SP Data'!M215</f>
        <v>0</v>
      </c>
      <c r="N215" s="1">
        <f>'Raw SP Data'!N215</f>
        <v>0</v>
      </c>
      <c r="O215" s="1">
        <f>'Raw SP Data'!O215</f>
        <v>0</v>
      </c>
      <c r="P215" s="1">
        <f>'Raw SP Data'!P215</f>
        <v>0</v>
      </c>
      <c r="Q215" s="1">
        <f>'Raw SP Data'!Q215</f>
        <v>0</v>
      </c>
      <c r="R215" s="1">
        <f>'Raw SP Data'!R215</f>
        <v>0</v>
      </c>
      <c r="S215" s="1">
        <f>'Raw SP Data'!S215</f>
        <v>0</v>
      </c>
      <c r="T215" s="1">
        <f>'Raw SP Data'!T215</f>
        <v>0</v>
      </c>
      <c r="U215" s="1">
        <f>'Raw SP Data'!U215</f>
        <v>0</v>
      </c>
      <c r="V215" s="1">
        <f>'Raw SP Data'!V215</f>
        <v>0</v>
      </c>
      <c r="W215" s="1">
        <f>'Raw SP Data'!W215</f>
        <v>0</v>
      </c>
      <c r="X215" s="1">
        <f>'Raw SP Data'!X215</f>
        <v>0</v>
      </c>
      <c r="Y215" s="1">
        <f>'Raw SP Data'!Y215</f>
        <v>0</v>
      </c>
      <c r="Z215" s="1">
        <f>'Raw SP Data'!Z215</f>
        <v>0</v>
      </c>
      <c r="AA215" s="1">
        <f>'Raw SP Data'!AA215</f>
        <v>0</v>
      </c>
      <c r="AB215" s="1">
        <f>'Raw SP Data'!AB215</f>
        <v>0</v>
      </c>
      <c r="AC215" s="1">
        <f>'Raw SP Data'!AC215</f>
        <v>0</v>
      </c>
      <c r="AD215" s="1">
        <f>'Raw SP Data'!AD215</f>
        <v>0</v>
      </c>
      <c r="AE215" s="1">
        <f>'Raw SP Data'!AE215</f>
        <v>0</v>
      </c>
      <c r="AF215" s="1">
        <f>'Raw SP Data'!AF215</f>
        <v>0</v>
      </c>
      <c r="AG215" s="1">
        <f>'Raw SP Data'!AG215</f>
        <v>0</v>
      </c>
      <c r="AH215" s="1">
        <f>'Raw SP Data'!AH215</f>
        <v>0</v>
      </c>
      <c r="AI215" s="1">
        <f>'Raw SP Data'!AI215</f>
        <v>0</v>
      </c>
      <c r="AJ215" s="1">
        <f>'Raw SP Data'!AJ215</f>
        <v>0</v>
      </c>
      <c r="AK215" s="1">
        <f>'Raw SP Data'!AK215</f>
        <v>0</v>
      </c>
      <c r="AL215" s="1">
        <f>'Raw SP Data'!AL215</f>
        <v>0</v>
      </c>
      <c r="AM215" s="1">
        <f>'Raw SP Data'!AM215</f>
        <v>0</v>
      </c>
      <c r="AN215" s="1">
        <f>'Raw SP Data'!AN215</f>
        <v>0</v>
      </c>
      <c r="AO215" s="1">
        <f>'Raw SP Data'!AO215</f>
        <v>0</v>
      </c>
      <c r="AP215" s="1">
        <f>'Raw SP Data'!AP215</f>
        <v>0</v>
      </c>
      <c r="AQ215" s="1">
        <f>'Raw SP Data'!AQ215</f>
        <v>0</v>
      </c>
      <c r="AR215" s="1">
        <f>'Raw SP Data'!AR215</f>
        <v>0</v>
      </c>
      <c r="AS215" s="1">
        <f>'Raw SP Data'!AS215</f>
        <v>0</v>
      </c>
    </row>
    <row r="216" spans="1:45" x14ac:dyDescent="0.25">
      <c r="A216" s="1">
        <f>'Raw SP Data'!A216</f>
        <v>0</v>
      </c>
      <c r="B216" s="1">
        <f>'Raw SP Data'!B216</f>
        <v>0</v>
      </c>
      <c r="C216" s="1">
        <f>'Raw SP Data'!C216</f>
        <v>0</v>
      </c>
      <c r="D216" s="1">
        <f>'Raw SP Data'!D216</f>
        <v>0</v>
      </c>
      <c r="E216" s="1">
        <f>'Raw SP Data'!E216</f>
        <v>0</v>
      </c>
      <c r="F216" s="1">
        <f>'Raw SP Data'!F216</f>
        <v>0</v>
      </c>
      <c r="G216" s="1">
        <f>'Raw SP Data'!G216</f>
        <v>0</v>
      </c>
      <c r="H216" s="1">
        <f>'Raw SP Data'!H216</f>
        <v>0</v>
      </c>
      <c r="I216" s="1">
        <f>'Raw SP Data'!I216</f>
        <v>0</v>
      </c>
      <c r="J216" s="1">
        <f>'Raw SP Data'!J216</f>
        <v>0</v>
      </c>
      <c r="K216" s="1">
        <f>'Raw SP Data'!K216</f>
        <v>0</v>
      </c>
      <c r="L216" s="1">
        <f>'Raw SP Data'!L216</f>
        <v>0</v>
      </c>
      <c r="M216" s="1">
        <f>'Raw SP Data'!M216</f>
        <v>0</v>
      </c>
      <c r="N216" s="1">
        <f>'Raw SP Data'!N216</f>
        <v>0</v>
      </c>
      <c r="O216" s="1">
        <f>'Raw SP Data'!O216</f>
        <v>0</v>
      </c>
      <c r="P216" s="1">
        <f>'Raw SP Data'!P216</f>
        <v>0</v>
      </c>
      <c r="Q216" s="1">
        <f>'Raw SP Data'!Q216</f>
        <v>0</v>
      </c>
      <c r="R216" s="1">
        <f>'Raw SP Data'!R216</f>
        <v>0</v>
      </c>
      <c r="S216" s="1">
        <f>'Raw SP Data'!S216</f>
        <v>0</v>
      </c>
      <c r="T216" s="1">
        <f>'Raw SP Data'!T216</f>
        <v>0</v>
      </c>
      <c r="U216" s="1">
        <f>'Raw SP Data'!U216</f>
        <v>0</v>
      </c>
      <c r="V216" s="1">
        <f>'Raw SP Data'!V216</f>
        <v>0</v>
      </c>
      <c r="W216" s="1">
        <f>'Raw SP Data'!W216</f>
        <v>0</v>
      </c>
      <c r="X216" s="1">
        <f>'Raw SP Data'!X216</f>
        <v>0</v>
      </c>
      <c r="Y216" s="1">
        <f>'Raw SP Data'!Y216</f>
        <v>0</v>
      </c>
      <c r="Z216" s="1">
        <f>'Raw SP Data'!Z216</f>
        <v>0</v>
      </c>
      <c r="AA216" s="1">
        <f>'Raw SP Data'!AA216</f>
        <v>0</v>
      </c>
      <c r="AB216" s="1">
        <f>'Raw SP Data'!AB216</f>
        <v>0</v>
      </c>
      <c r="AC216" s="1">
        <f>'Raw SP Data'!AC216</f>
        <v>0</v>
      </c>
      <c r="AD216" s="1">
        <f>'Raw SP Data'!AD216</f>
        <v>0</v>
      </c>
      <c r="AE216" s="1">
        <f>'Raw SP Data'!AE216</f>
        <v>0</v>
      </c>
      <c r="AF216" s="1">
        <f>'Raw SP Data'!AF216</f>
        <v>0</v>
      </c>
      <c r="AG216" s="1">
        <f>'Raw SP Data'!AG216</f>
        <v>0</v>
      </c>
      <c r="AH216" s="1">
        <f>'Raw SP Data'!AH216</f>
        <v>0</v>
      </c>
      <c r="AI216" s="1">
        <f>'Raw SP Data'!AI216</f>
        <v>0</v>
      </c>
      <c r="AJ216" s="1">
        <f>'Raw SP Data'!AJ216</f>
        <v>0</v>
      </c>
      <c r="AK216" s="1">
        <f>'Raw SP Data'!AK216</f>
        <v>0</v>
      </c>
      <c r="AL216" s="1">
        <f>'Raw SP Data'!AL216</f>
        <v>0</v>
      </c>
      <c r="AM216" s="1">
        <f>'Raw SP Data'!AM216</f>
        <v>0</v>
      </c>
      <c r="AN216" s="1">
        <f>'Raw SP Data'!AN216</f>
        <v>0</v>
      </c>
      <c r="AO216" s="1">
        <f>'Raw SP Data'!AO216</f>
        <v>0</v>
      </c>
      <c r="AP216" s="1">
        <f>'Raw SP Data'!AP216</f>
        <v>0</v>
      </c>
      <c r="AQ216" s="1">
        <f>'Raw SP Data'!AQ216</f>
        <v>0</v>
      </c>
      <c r="AR216" s="1">
        <f>'Raw SP Data'!AR216</f>
        <v>0</v>
      </c>
      <c r="AS216" s="1">
        <f>'Raw SP Data'!AS216</f>
        <v>0</v>
      </c>
    </row>
    <row r="217" spans="1:45" x14ac:dyDescent="0.25">
      <c r="A217" s="1">
        <f>'Raw SP Data'!A217</f>
        <v>0</v>
      </c>
      <c r="B217" s="1">
        <f>'Raw SP Data'!B217</f>
        <v>0</v>
      </c>
      <c r="C217" s="1">
        <f>'Raw SP Data'!C217</f>
        <v>0</v>
      </c>
      <c r="D217" s="1">
        <f>'Raw SP Data'!D217</f>
        <v>0</v>
      </c>
      <c r="E217" s="1">
        <f>'Raw SP Data'!E217</f>
        <v>0</v>
      </c>
      <c r="F217" s="1">
        <f>'Raw SP Data'!F217</f>
        <v>0</v>
      </c>
      <c r="G217" s="1">
        <f>'Raw SP Data'!G217</f>
        <v>0</v>
      </c>
      <c r="H217" s="1">
        <f>'Raw SP Data'!H217</f>
        <v>0</v>
      </c>
      <c r="I217" s="1">
        <f>'Raw SP Data'!I217</f>
        <v>0</v>
      </c>
      <c r="J217" s="1">
        <f>'Raw SP Data'!J217</f>
        <v>0</v>
      </c>
      <c r="K217" s="1">
        <f>'Raw SP Data'!K217</f>
        <v>0</v>
      </c>
      <c r="L217" s="1">
        <f>'Raw SP Data'!L217</f>
        <v>0</v>
      </c>
      <c r="M217" s="1">
        <f>'Raw SP Data'!M217</f>
        <v>0</v>
      </c>
      <c r="N217" s="1">
        <f>'Raw SP Data'!N217</f>
        <v>0</v>
      </c>
      <c r="O217" s="1">
        <f>'Raw SP Data'!O217</f>
        <v>0</v>
      </c>
      <c r="P217" s="1">
        <f>'Raw SP Data'!P217</f>
        <v>0</v>
      </c>
      <c r="Q217" s="1">
        <f>'Raw SP Data'!Q217</f>
        <v>0</v>
      </c>
      <c r="R217" s="1">
        <f>'Raw SP Data'!R217</f>
        <v>0</v>
      </c>
      <c r="S217" s="1">
        <f>'Raw SP Data'!S217</f>
        <v>0</v>
      </c>
      <c r="T217" s="1">
        <f>'Raw SP Data'!T217</f>
        <v>0</v>
      </c>
      <c r="U217" s="1">
        <f>'Raw SP Data'!U217</f>
        <v>0</v>
      </c>
      <c r="V217" s="1">
        <f>'Raw SP Data'!V217</f>
        <v>0</v>
      </c>
      <c r="W217" s="1">
        <f>'Raw SP Data'!W217</f>
        <v>0</v>
      </c>
      <c r="X217" s="1">
        <f>'Raw SP Data'!X217</f>
        <v>0</v>
      </c>
      <c r="Y217" s="1">
        <f>'Raw SP Data'!Y217</f>
        <v>0</v>
      </c>
      <c r="Z217" s="1">
        <f>'Raw SP Data'!Z217</f>
        <v>0</v>
      </c>
      <c r="AA217" s="1">
        <f>'Raw SP Data'!AA217</f>
        <v>0</v>
      </c>
      <c r="AB217" s="1">
        <f>'Raw SP Data'!AB217</f>
        <v>0</v>
      </c>
      <c r="AC217" s="1">
        <f>'Raw SP Data'!AC217</f>
        <v>0</v>
      </c>
      <c r="AD217" s="1">
        <f>'Raw SP Data'!AD217</f>
        <v>0</v>
      </c>
      <c r="AE217" s="1">
        <f>'Raw SP Data'!AE217</f>
        <v>0</v>
      </c>
      <c r="AF217" s="1">
        <f>'Raw SP Data'!AF217</f>
        <v>0</v>
      </c>
      <c r="AG217" s="1">
        <f>'Raw SP Data'!AG217</f>
        <v>0</v>
      </c>
      <c r="AH217" s="1">
        <f>'Raw SP Data'!AH217</f>
        <v>0</v>
      </c>
      <c r="AI217" s="1">
        <f>'Raw SP Data'!AI217</f>
        <v>0</v>
      </c>
      <c r="AJ217" s="1">
        <f>'Raw SP Data'!AJ217</f>
        <v>0</v>
      </c>
      <c r="AK217" s="1">
        <f>'Raw SP Data'!AK217</f>
        <v>0</v>
      </c>
      <c r="AL217" s="1">
        <f>'Raw SP Data'!AL217</f>
        <v>0</v>
      </c>
      <c r="AM217" s="1">
        <f>'Raw SP Data'!AM217</f>
        <v>0</v>
      </c>
      <c r="AN217" s="1">
        <f>'Raw SP Data'!AN217</f>
        <v>0</v>
      </c>
      <c r="AO217" s="1">
        <f>'Raw SP Data'!AO217</f>
        <v>0</v>
      </c>
      <c r="AP217" s="1">
        <f>'Raw SP Data'!AP217</f>
        <v>0</v>
      </c>
      <c r="AQ217" s="1">
        <f>'Raw SP Data'!AQ217</f>
        <v>0</v>
      </c>
      <c r="AR217" s="1">
        <f>'Raw SP Data'!AR217</f>
        <v>0</v>
      </c>
      <c r="AS217" s="1">
        <f>'Raw SP Data'!AS217</f>
        <v>0</v>
      </c>
    </row>
    <row r="218" spans="1:45" x14ac:dyDescent="0.25">
      <c r="A218" s="1">
        <f>'Raw SP Data'!A218</f>
        <v>0</v>
      </c>
      <c r="B218" s="1">
        <f>'Raw SP Data'!B218</f>
        <v>0</v>
      </c>
      <c r="C218" s="1">
        <f>'Raw SP Data'!C218</f>
        <v>0</v>
      </c>
      <c r="D218" s="1">
        <f>'Raw SP Data'!D218</f>
        <v>0</v>
      </c>
      <c r="E218" s="1">
        <f>'Raw SP Data'!E218</f>
        <v>0</v>
      </c>
      <c r="F218" s="1">
        <f>'Raw SP Data'!F218</f>
        <v>0</v>
      </c>
      <c r="G218" s="1">
        <f>'Raw SP Data'!G218</f>
        <v>0</v>
      </c>
      <c r="H218" s="1">
        <f>'Raw SP Data'!H218</f>
        <v>0</v>
      </c>
      <c r="I218" s="1">
        <f>'Raw SP Data'!I218</f>
        <v>0</v>
      </c>
      <c r="J218" s="1">
        <f>'Raw SP Data'!J218</f>
        <v>0</v>
      </c>
      <c r="K218" s="1">
        <f>'Raw SP Data'!K218</f>
        <v>0</v>
      </c>
      <c r="L218" s="1">
        <f>'Raw SP Data'!L218</f>
        <v>0</v>
      </c>
      <c r="M218" s="1">
        <f>'Raw SP Data'!M218</f>
        <v>0</v>
      </c>
      <c r="N218" s="1">
        <f>'Raw SP Data'!N218</f>
        <v>0</v>
      </c>
      <c r="O218" s="1">
        <f>'Raw SP Data'!O218</f>
        <v>0</v>
      </c>
      <c r="P218" s="1">
        <f>'Raw SP Data'!P218</f>
        <v>0</v>
      </c>
      <c r="Q218" s="1">
        <f>'Raw SP Data'!Q218</f>
        <v>0</v>
      </c>
      <c r="R218" s="1">
        <f>'Raw SP Data'!R218</f>
        <v>0</v>
      </c>
      <c r="S218" s="1">
        <f>'Raw SP Data'!S218</f>
        <v>0</v>
      </c>
      <c r="T218" s="1">
        <f>'Raw SP Data'!T218</f>
        <v>0</v>
      </c>
      <c r="U218" s="1">
        <f>'Raw SP Data'!U218</f>
        <v>0</v>
      </c>
      <c r="V218" s="1">
        <f>'Raw SP Data'!V218</f>
        <v>0</v>
      </c>
      <c r="W218" s="1">
        <f>'Raw SP Data'!W218</f>
        <v>0</v>
      </c>
      <c r="X218" s="1">
        <f>'Raw SP Data'!X218</f>
        <v>0</v>
      </c>
      <c r="Y218" s="1">
        <f>'Raw SP Data'!Y218</f>
        <v>0</v>
      </c>
      <c r="Z218" s="1">
        <f>'Raw SP Data'!Z218</f>
        <v>0</v>
      </c>
      <c r="AA218" s="1">
        <f>'Raw SP Data'!AA218</f>
        <v>0</v>
      </c>
      <c r="AB218" s="1">
        <f>'Raw SP Data'!AB218</f>
        <v>0</v>
      </c>
      <c r="AC218" s="1">
        <f>'Raw SP Data'!AC218</f>
        <v>0</v>
      </c>
      <c r="AD218" s="1">
        <f>'Raw SP Data'!AD218</f>
        <v>0</v>
      </c>
      <c r="AE218" s="1">
        <f>'Raw SP Data'!AE218</f>
        <v>0</v>
      </c>
      <c r="AF218" s="1">
        <f>'Raw SP Data'!AF218</f>
        <v>0</v>
      </c>
      <c r="AG218" s="1">
        <f>'Raw SP Data'!AG218</f>
        <v>0</v>
      </c>
      <c r="AH218" s="1">
        <f>'Raw SP Data'!AH218</f>
        <v>0</v>
      </c>
      <c r="AI218" s="1">
        <f>'Raw SP Data'!AI218</f>
        <v>0</v>
      </c>
      <c r="AJ218" s="1">
        <f>'Raw SP Data'!AJ218</f>
        <v>0</v>
      </c>
      <c r="AK218" s="1">
        <f>'Raw SP Data'!AK218</f>
        <v>0</v>
      </c>
      <c r="AL218" s="1">
        <f>'Raw SP Data'!AL218</f>
        <v>0</v>
      </c>
      <c r="AM218" s="1">
        <f>'Raw SP Data'!AM218</f>
        <v>0</v>
      </c>
      <c r="AN218" s="1">
        <f>'Raw SP Data'!AN218</f>
        <v>0</v>
      </c>
      <c r="AO218" s="1">
        <f>'Raw SP Data'!AO218</f>
        <v>0</v>
      </c>
      <c r="AP218" s="1">
        <f>'Raw SP Data'!AP218</f>
        <v>0</v>
      </c>
      <c r="AQ218" s="1">
        <f>'Raw SP Data'!AQ218</f>
        <v>0</v>
      </c>
      <c r="AR218" s="1">
        <f>'Raw SP Data'!AR218</f>
        <v>0</v>
      </c>
      <c r="AS218" s="1">
        <f>'Raw SP Data'!AS218</f>
        <v>0</v>
      </c>
    </row>
    <row r="219" spans="1:45" x14ac:dyDescent="0.25">
      <c r="A219" s="1">
        <f>'Raw SP Data'!A219</f>
        <v>0</v>
      </c>
      <c r="B219" s="1">
        <f>'Raw SP Data'!B219</f>
        <v>0</v>
      </c>
      <c r="C219" s="1">
        <f>'Raw SP Data'!C219</f>
        <v>0</v>
      </c>
      <c r="D219" s="1">
        <f>'Raw SP Data'!D219</f>
        <v>0</v>
      </c>
      <c r="E219" s="1">
        <f>'Raw SP Data'!E219</f>
        <v>0</v>
      </c>
      <c r="F219" s="1">
        <f>'Raw SP Data'!F219</f>
        <v>0</v>
      </c>
      <c r="G219" s="1">
        <f>'Raw SP Data'!G219</f>
        <v>0</v>
      </c>
      <c r="H219" s="1">
        <f>'Raw SP Data'!H219</f>
        <v>0</v>
      </c>
      <c r="I219" s="1">
        <f>'Raw SP Data'!I219</f>
        <v>0</v>
      </c>
      <c r="J219" s="1">
        <f>'Raw SP Data'!J219</f>
        <v>0</v>
      </c>
      <c r="K219" s="1">
        <f>'Raw SP Data'!K219</f>
        <v>0</v>
      </c>
      <c r="L219" s="1">
        <f>'Raw SP Data'!L219</f>
        <v>0</v>
      </c>
      <c r="M219" s="1">
        <f>'Raw SP Data'!M219</f>
        <v>0</v>
      </c>
      <c r="N219" s="1">
        <f>'Raw SP Data'!N219</f>
        <v>0</v>
      </c>
      <c r="O219" s="1">
        <f>'Raw SP Data'!O219</f>
        <v>0</v>
      </c>
      <c r="P219" s="1">
        <f>'Raw SP Data'!P219</f>
        <v>0</v>
      </c>
      <c r="Q219" s="1">
        <f>'Raw SP Data'!Q219</f>
        <v>0</v>
      </c>
      <c r="R219" s="1">
        <f>'Raw SP Data'!R219</f>
        <v>0</v>
      </c>
      <c r="S219" s="1">
        <f>'Raw SP Data'!S219</f>
        <v>0</v>
      </c>
      <c r="T219" s="1">
        <f>'Raw SP Data'!T219</f>
        <v>0</v>
      </c>
      <c r="U219" s="1">
        <f>'Raw SP Data'!U219</f>
        <v>0</v>
      </c>
      <c r="V219" s="1">
        <f>'Raw SP Data'!V219</f>
        <v>0</v>
      </c>
      <c r="W219" s="1">
        <f>'Raw SP Data'!W219</f>
        <v>0</v>
      </c>
      <c r="X219" s="1">
        <f>'Raw SP Data'!X219</f>
        <v>0</v>
      </c>
      <c r="Y219" s="1">
        <f>'Raw SP Data'!Y219</f>
        <v>0</v>
      </c>
      <c r="Z219" s="1">
        <f>'Raw SP Data'!Z219</f>
        <v>0</v>
      </c>
      <c r="AA219" s="1">
        <f>'Raw SP Data'!AA219</f>
        <v>0</v>
      </c>
      <c r="AB219" s="1">
        <f>'Raw SP Data'!AB219</f>
        <v>0</v>
      </c>
      <c r="AC219" s="1">
        <f>'Raw SP Data'!AC219</f>
        <v>0</v>
      </c>
      <c r="AD219" s="1">
        <f>'Raw SP Data'!AD219</f>
        <v>0</v>
      </c>
      <c r="AE219" s="1">
        <f>'Raw SP Data'!AE219</f>
        <v>0</v>
      </c>
      <c r="AF219" s="1">
        <f>'Raw SP Data'!AF219</f>
        <v>0</v>
      </c>
      <c r="AG219" s="1">
        <f>'Raw SP Data'!AG219</f>
        <v>0</v>
      </c>
      <c r="AH219" s="1">
        <f>'Raw SP Data'!AH219</f>
        <v>0</v>
      </c>
      <c r="AI219" s="1">
        <f>'Raw SP Data'!AI219</f>
        <v>0</v>
      </c>
      <c r="AJ219" s="1">
        <f>'Raw SP Data'!AJ219</f>
        <v>0</v>
      </c>
      <c r="AK219" s="1">
        <f>'Raw SP Data'!AK219</f>
        <v>0</v>
      </c>
      <c r="AL219" s="1">
        <f>'Raw SP Data'!AL219</f>
        <v>0</v>
      </c>
      <c r="AM219" s="1">
        <f>'Raw SP Data'!AM219</f>
        <v>0</v>
      </c>
      <c r="AN219" s="1">
        <f>'Raw SP Data'!AN219</f>
        <v>0</v>
      </c>
      <c r="AO219" s="1">
        <f>'Raw SP Data'!AO219</f>
        <v>0</v>
      </c>
      <c r="AP219" s="1">
        <f>'Raw SP Data'!AP219</f>
        <v>0</v>
      </c>
      <c r="AQ219" s="1">
        <f>'Raw SP Data'!AQ219</f>
        <v>0</v>
      </c>
      <c r="AR219" s="1">
        <f>'Raw SP Data'!AR219</f>
        <v>0</v>
      </c>
      <c r="AS219" s="1">
        <f>'Raw SP Data'!AS219</f>
        <v>0</v>
      </c>
    </row>
    <row r="220" spans="1:45" x14ac:dyDescent="0.25">
      <c r="A220" s="1">
        <f>'Raw SP Data'!A220</f>
        <v>0</v>
      </c>
      <c r="B220" s="1">
        <f>'Raw SP Data'!B220</f>
        <v>0</v>
      </c>
      <c r="C220" s="1">
        <f>'Raw SP Data'!C220</f>
        <v>0</v>
      </c>
      <c r="D220" s="1">
        <f>'Raw SP Data'!D220</f>
        <v>0</v>
      </c>
      <c r="E220" s="1">
        <f>'Raw SP Data'!E220</f>
        <v>0</v>
      </c>
      <c r="F220" s="1">
        <f>'Raw SP Data'!F220</f>
        <v>0</v>
      </c>
      <c r="G220" s="1">
        <f>'Raw SP Data'!G220</f>
        <v>0</v>
      </c>
      <c r="H220" s="1">
        <f>'Raw SP Data'!H220</f>
        <v>0</v>
      </c>
      <c r="I220" s="1">
        <f>'Raw SP Data'!I220</f>
        <v>0</v>
      </c>
      <c r="J220" s="1">
        <f>'Raw SP Data'!J220</f>
        <v>0</v>
      </c>
      <c r="K220" s="1">
        <f>'Raw SP Data'!K220</f>
        <v>0</v>
      </c>
      <c r="L220" s="1">
        <f>'Raw SP Data'!L220</f>
        <v>0</v>
      </c>
      <c r="M220" s="1">
        <f>'Raw SP Data'!M220</f>
        <v>0</v>
      </c>
      <c r="N220" s="1">
        <f>'Raw SP Data'!N220</f>
        <v>0</v>
      </c>
      <c r="O220" s="1">
        <f>'Raw SP Data'!O220</f>
        <v>0</v>
      </c>
      <c r="P220" s="1">
        <f>'Raw SP Data'!P220</f>
        <v>0</v>
      </c>
      <c r="Q220" s="1">
        <f>'Raw SP Data'!Q220</f>
        <v>0</v>
      </c>
      <c r="R220" s="1">
        <f>'Raw SP Data'!R220</f>
        <v>0</v>
      </c>
      <c r="S220" s="1">
        <f>'Raw SP Data'!S220</f>
        <v>0</v>
      </c>
      <c r="T220" s="1">
        <f>'Raw SP Data'!T220</f>
        <v>0</v>
      </c>
      <c r="U220" s="1">
        <f>'Raw SP Data'!U220</f>
        <v>0</v>
      </c>
      <c r="V220" s="1">
        <f>'Raw SP Data'!V220</f>
        <v>0</v>
      </c>
      <c r="W220" s="1">
        <f>'Raw SP Data'!W220</f>
        <v>0</v>
      </c>
      <c r="X220" s="1">
        <f>'Raw SP Data'!X220</f>
        <v>0</v>
      </c>
      <c r="Y220" s="1">
        <f>'Raw SP Data'!Y220</f>
        <v>0</v>
      </c>
      <c r="Z220" s="1">
        <f>'Raw SP Data'!Z220</f>
        <v>0</v>
      </c>
      <c r="AA220" s="1">
        <f>'Raw SP Data'!AA220</f>
        <v>0</v>
      </c>
      <c r="AB220" s="1">
        <f>'Raw SP Data'!AB220</f>
        <v>0</v>
      </c>
      <c r="AC220" s="1">
        <f>'Raw SP Data'!AC220</f>
        <v>0</v>
      </c>
      <c r="AD220" s="1">
        <f>'Raw SP Data'!AD220</f>
        <v>0</v>
      </c>
      <c r="AE220" s="1">
        <f>'Raw SP Data'!AE220</f>
        <v>0</v>
      </c>
      <c r="AF220" s="1">
        <f>'Raw SP Data'!AF220</f>
        <v>0</v>
      </c>
      <c r="AG220" s="1">
        <f>'Raw SP Data'!AG220</f>
        <v>0</v>
      </c>
      <c r="AH220" s="1">
        <f>'Raw SP Data'!AH220</f>
        <v>0</v>
      </c>
      <c r="AI220" s="1">
        <f>'Raw SP Data'!AI220</f>
        <v>0</v>
      </c>
      <c r="AJ220" s="1">
        <f>'Raw SP Data'!AJ220</f>
        <v>0</v>
      </c>
      <c r="AK220" s="1">
        <f>'Raw SP Data'!AK220</f>
        <v>0</v>
      </c>
      <c r="AL220" s="1">
        <f>'Raw SP Data'!AL220</f>
        <v>0</v>
      </c>
      <c r="AM220" s="1">
        <f>'Raw SP Data'!AM220</f>
        <v>0</v>
      </c>
      <c r="AN220" s="1">
        <f>'Raw SP Data'!AN220</f>
        <v>0</v>
      </c>
      <c r="AO220" s="1">
        <f>'Raw SP Data'!AO220</f>
        <v>0</v>
      </c>
      <c r="AP220" s="1">
        <f>'Raw SP Data'!AP220</f>
        <v>0</v>
      </c>
      <c r="AQ220" s="1">
        <f>'Raw SP Data'!AQ220</f>
        <v>0</v>
      </c>
      <c r="AR220" s="1">
        <f>'Raw SP Data'!AR220</f>
        <v>0</v>
      </c>
      <c r="AS220" s="1">
        <f>'Raw SP Data'!AS220</f>
        <v>0</v>
      </c>
    </row>
    <row r="221" spans="1:45" x14ac:dyDescent="0.25">
      <c r="A221" s="1">
        <f>'Raw SP Data'!A221</f>
        <v>0</v>
      </c>
      <c r="B221" s="1">
        <f>'Raw SP Data'!B221</f>
        <v>0</v>
      </c>
      <c r="C221" s="1">
        <f>'Raw SP Data'!C221</f>
        <v>0</v>
      </c>
      <c r="D221" s="1">
        <f>'Raw SP Data'!D221</f>
        <v>0</v>
      </c>
      <c r="E221" s="1">
        <f>'Raw SP Data'!E221</f>
        <v>0</v>
      </c>
      <c r="F221" s="1">
        <f>'Raw SP Data'!F221</f>
        <v>0</v>
      </c>
      <c r="G221" s="1">
        <f>'Raw SP Data'!G221</f>
        <v>0</v>
      </c>
      <c r="H221" s="1">
        <f>'Raw SP Data'!H221</f>
        <v>0</v>
      </c>
      <c r="I221" s="1">
        <f>'Raw SP Data'!I221</f>
        <v>0</v>
      </c>
      <c r="J221" s="1">
        <f>'Raw SP Data'!J221</f>
        <v>0</v>
      </c>
      <c r="K221" s="1">
        <f>'Raw SP Data'!K221</f>
        <v>0</v>
      </c>
      <c r="L221" s="1">
        <f>'Raw SP Data'!L221</f>
        <v>0</v>
      </c>
      <c r="M221" s="1">
        <f>'Raw SP Data'!M221</f>
        <v>0</v>
      </c>
      <c r="N221" s="1">
        <f>'Raw SP Data'!N221</f>
        <v>0</v>
      </c>
      <c r="O221" s="1">
        <f>'Raw SP Data'!O221</f>
        <v>0</v>
      </c>
      <c r="P221" s="1">
        <f>'Raw SP Data'!P221</f>
        <v>0</v>
      </c>
      <c r="Q221" s="1">
        <f>'Raw SP Data'!Q221</f>
        <v>0</v>
      </c>
      <c r="R221" s="1">
        <f>'Raw SP Data'!R221</f>
        <v>0</v>
      </c>
      <c r="S221" s="1">
        <f>'Raw SP Data'!S221</f>
        <v>0</v>
      </c>
      <c r="T221" s="1">
        <f>'Raw SP Data'!T221</f>
        <v>0</v>
      </c>
      <c r="U221" s="1">
        <f>'Raw SP Data'!U221</f>
        <v>0</v>
      </c>
      <c r="V221" s="1">
        <f>'Raw SP Data'!V221</f>
        <v>0</v>
      </c>
      <c r="W221" s="1">
        <f>'Raw SP Data'!W221</f>
        <v>0</v>
      </c>
      <c r="X221" s="1">
        <f>'Raw SP Data'!X221</f>
        <v>0</v>
      </c>
      <c r="Y221" s="1">
        <f>'Raw SP Data'!Y221</f>
        <v>0</v>
      </c>
      <c r="Z221" s="1">
        <f>'Raw SP Data'!Z221</f>
        <v>0</v>
      </c>
      <c r="AA221" s="1">
        <f>'Raw SP Data'!AA221</f>
        <v>0</v>
      </c>
      <c r="AB221" s="1">
        <f>'Raw SP Data'!AB221</f>
        <v>0</v>
      </c>
      <c r="AC221" s="1">
        <f>'Raw SP Data'!AC221</f>
        <v>0</v>
      </c>
      <c r="AD221" s="1">
        <f>'Raw SP Data'!AD221</f>
        <v>0</v>
      </c>
      <c r="AE221" s="1">
        <f>'Raw SP Data'!AE221</f>
        <v>0</v>
      </c>
      <c r="AF221" s="1">
        <f>'Raw SP Data'!AF221</f>
        <v>0</v>
      </c>
      <c r="AG221" s="1">
        <f>'Raw SP Data'!AG221</f>
        <v>0</v>
      </c>
      <c r="AH221" s="1">
        <f>'Raw SP Data'!AH221</f>
        <v>0</v>
      </c>
      <c r="AI221" s="1">
        <f>'Raw SP Data'!AI221</f>
        <v>0</v>
      </c>
      <c r="AJ221" s="1">
        <f>'Raw SP Data'!AJ221</f>
        <v>0</v>
      </c>
      <c r="AK221" s="1">
        <f>'Raw SP Data'!AK221</f>
        <v>0</v>
      </c>
      <c r="AL221" s="1">
        <f>'Raw SP Data'!AL221</f>
        <v>0</v>
      </c>
      <c r="AM221" s="1">
        <f>'Raw SP Data'!AM221</f>
        <v>0</v>
      </c>
      <c r="AN221" s="1">
        <f>'Raw SP Data'!AN221</f>
        <v>0</v>
      </c>
      <c r="AO221" s="1">
        <f>'Raw SP Data'!AO221</f>
        <v>0</v>
      </c>
      <c r="AP221" s="1">
        <f>'Raw SP Data'!AP221</f>
        <v>0</v>
      </c>
      <c r="AQ221" s="1">
        <f>'Raw SP Data'!AQ221</f>
        <v>0</v>
      </c>
      <c r="AR221" s="1">
        <f>'Raw SP Data'!AR221</f>
        <v>0</v>
      </c>
      <c r="AS221" s="1">
        <f>'Raw SP Data'!AS221</f>
        <v>0</v>
      </c>
    </row>
    <row r="222" spans="1:45" x14ac:dyDescent="0.25">
      <c r="A222" s="1">
        <f>'Raw SP Data'!A222</f>
        <v>0</v>
      </c>
      <c r="B222" s="1">
        <f>'Raw SP Data'!B222</f>
        <v>0</v>
      </c>
      <c r="C222" s="1">
        <f>'Raw SP Data'!C222</f>
        <v>0</v>
      </c>
      <c r="D222" s="1">
        <f>'Raw SP Data'!D222</f>
        <v>0</v>
      </c>
      <c r="E222" s="1">
        <f>'Raw SP Data'!E222</f>
        <v>0</v>
      </c>
      <c r="F222" s="1">
        <f>'Raw SP Data'!F222</f>
        <v>0</v>
      </c>
      <c r="G222" s="1">
        <f>'Raw SP Data'!G222</f>
        <v>0</v>
      </c>
      <c r="H222" s="1">
        <f>'Raw SP Data'!H222</f>
        <v>0</v>
      </c>
      <c r="I222" s="1">
        <f>'Raw SP Data'!I222</f>
        <v>0</v>
      </c>
      <c r="J222" s="1">
        <f>'Raw SP Data'!J222</f>
        <v>0</v>
      </c>
      <c r="K222" s="1">
        <f>'Raw SP Data'!K222</f>
        <v>0</v>
      </c>
      <c r="L222" s="1">
        <f>'Raw SP Data'!L222</f>
        <v>0</v>
      </c>
      <c r="M222" s="1">
        <f>'Raw SP Data'!M222</f>
        <v>0</v>
      </c>
      <c r="N222" s="1">
        <f>'Raw SP Data'!N222</f>
        <v>0</v>
      </c>
      <c r="O222" s="1">
        <f>'Raw SP Data'!O222</f>
        <v>0</v>
      </c>
      <c r="P222" s="1">
        <f>'Raw SP Data'!P222</f>
        <v>0</v>
      </c>
      <c r="Q222" s="1">
        <f>'Raw SP Data'!Q222</f>
        <v>0</v>
      </c>
      <c r="R222" s="1">
        <f>'Raw SP Data'!R222</f>
        <v>0</v>
      </c>
      <c r="S222" s="1">
        <f>'Raw SP Data'!S222</f>
        <v>0</v>
      </c>
      <c r="T222" s="1">
        <f>'Raw SP Data'!T222</f>
        <v>0</v>
      </c>
      <c r="U222" s="1">
        <f>'Raw SP Data'!U222</f>
        <v>0</v>
      </c>
      <c r="V222" s="1">
        <f>'Raw SP Data'!V222</f>
        <v>0</v>
      </c>
      <c r="W222" s="1">
        <f>'Raw SP Data'!W222</f>
        <v>0</v>
      </c>
      <c r="X222" s="1">
        <f>'Raw SP Data'!X222</f>
        <v>0</v>
      </c>
      <c r="Y222" s="1">
        <f>'Raw SP Data'!Y222</f>
        <v>0</v>
      </c>
      <c r="Z222" s="1">
        <f>'Raw SP Data'!Z222</f>
        <v>0</v>
      </c>
      <c r="AA222" s="1">
        <f>'Raw SP Data'!AA222</f>
        <v>0</v>
      </c>
      <c r="AB222" s="1">
        <f>'Raw SP Data'!AB222</f>
        <v>0</v>
      </c>
      <c r="AC222" s="1">
        <f>'Raw SP Data'!AC222</f>
        <v>0</v>
      </c>
      <c r="AD222" s="1">
        <f>'Raw SP Data'!AD222</f>
        <v>0</v>
      </c>
      <c r="AE222" s="1">
        <f>'Raw SP Data'!AE222</f>
        <v>0</v>
      </c>
      <c r="AF222" s="1">
        <f>'Raw SP Data'!AF222</f>
        <v>0</v>
      </c>
      <c r="AG222" s="1">
        <f>'Raw SP Data'!AG222</f>
        <v>0</v>
      </c>
      <c r="AH222" s="1">
        <f>'Raw SP Data'!AH222</f>
        <v>0</v>
      </c>
      <c r="AI222" s="1">
        <f>'Raw SP Data'!AI222</f>
        <v>0</v>
      </c>
      <c r="AJ222" s="1">
        <f>'Raw SP Data'!AJ222</f>
        <v>0</v>
      </c>
      <c r="AK222" s="1">
        <f>'Raw SP Data'!AK222</f>
        <v>0</v>
      </c>
      <c r="AL222" s="1">
        <f>'Raw SP Data'!AL222</f>
        <v>0</v>
      </c>
      <c r="AM222" s="1">
        <f>'Raw SP Data'!AM222</f>
        <v>0</v>
      </c>
      <c r="AN222" s="1">
        <f>'Raw SP Data'!AN222</f>
        <v>0</v>
      </c>
      <c r="AO222" s="1">
        <f>'Raw SP Data'!AO222</f>
        <v>0</v>
      </c>
      <c r="AP222" s="1">
        <f>'Raw SP Data'!AP222</f>
        <v>0</v>
      </c>
      <c r="AQ222" s="1">
        <f>'Raw SP Data'!AQ222</f>
        <v>0</v>
      </c>
      <c r="AR222" s="1">
        <f>'Raw SP Data'!AR222</f>
        <v>0</v>
      </c>
      <c r="AS222" s="1">
        <f>'Raw SP Data'!AS222</f>
        <v>0</v>
      </c>
    </row>
    <row r="223" spans="1:45" x14ac:dyDescent="0.25">
      <c r="A223" s="1">
        <f>'Raw SP Data'!A223</f>
        <v>0</v>
      </c>
      <c r="B223" s="1">
        <f>'Raw SP Data'!B223</f>
        <v>0</v>
      </c>
      <c r="C223" s="1">
        <f>'Raw SP Data'!C223</f>
        <v>0</v>
      </c>
      <c r="D223" s="1">
        <f>'Raw SP Data'!D223</f>
        <v>0</v>
      </c>
      <c r="E223" s="1">
        <f>'Raw SP Data'!E223</f>
        <v>0</v>
      </c>
      <c r="F223" s="1">
        <f>'Raw SP Data'!F223</f>
        <v>0</v>
      </c>
      <c r="G223" s="1">
        <f>'Raw SP Data'!G223</f>
        <v>0</v>
      </c>
      <c r="H223" s="1">
        <f>'Raw SP Data'!H223</f>
        <v>0</v>
      </c>
      <c r="I223" s="1">
        <f>'Raw SP Data'!I223</f>
        <v>0</v>
      </c>
      <c r="J223" s="1">
        <f>'Raw SP Data'!J223</f>
        <v>0</v>
      </c>
      <c r="K223" s="1">
        <f>'Raw SP Data'!K223</f>
        <v>0</v>
      </c>
      <c r="L223" s="1">
        <f>'Raw SP Data'!L223</f>
        <v>0</v>
      </c>
      <c r="M223" s="1">
        <f>'Raw SP Data'!M223</f>
        <v>0</v>
      </c>
      <c r="N223" s="1">
        <f>'Raw SP Data'!N223</f>
        <v>0</v>
      </c>
      <c r="O223" s="1">
        <f>'Raw SP Data'!O223</f>
        <v>0</v>
      </c>
      <c r="P223" s="1">
        <f>'Raw SP Data'!P223</f>
        <v>0</v>
      </c>
      <c r="Q223" s="1">
        <f>'Raw SP Data'!Q223</f>
        <v>0</v>
      </c>
      <c r="R223" s="1">
        <f>'Raw SP Data'!R223</f>
        <v>0</v>
      </c>
      <c r="S223" s="1">
        <f>'Raw SP Data'!S223</f>
        <v>0</v>
      </c>
      <c r="T223" s="1">
        <f>'Raw SP Data'!T223</f>
        <v>0</v>
      </c>
      <c r="U223" s="1">
        <f>'Raw SP Data'!U223</f>
        <v>0</v>
      </c>
      <c r="V223" s="1">
        <f>'Raw SP Data'!V223</f>
        <v>0</v>
      </c>
      <c r="W223" s="1">
        <f>'Raw SP Data'!W223</f>
        <v>0</v>
      </c>
      <c r="X223" s="1">
        <f>'Raw SP Data'!X223</f>
        <v>0</v>
      </c>
      <c r="Y223" s="1">
        <f>'Raw SP Data'!Y223</f>
        <v>0</v>
      </c>
      <c r="Z223" s="1">
        <f>'Raw SP Data'!Z223</f>
        <v>0</v>
      </c>
      <c r="AA223" s="1">
        <f>'Raw SP Data'!AA223</f>
        <v>0</v>
      </c>
      <c r="AB223" s="1">
        <f>'Raw SP Data'!AB223</f>
        <v>0</v>
      </c>
      <c r="AC223" s="1">
        <f>'Raw SP Data'!AC223</f>
        <v>0</v>
      </c>
      <c r="AD223" s="1">
        <f>'Raw SP Data'!AD223</f>
        <v>0</v>
      </c>
      <c r="AE223" s="1">
        <f>'Raw SP Data'!AE223</f>
        <v>0</v>
      </c>
      <c r="AF223" s="1">
        <f>'Raw SP Data'!AF223</f>
        <v>0</v>
      </c>
      <c r="AG223" s="1">
        <f>'Raw SP Data'!AG223</f>
        <v>0</v>
      </c>
      <c r="AH223" s="1">
        <f>'Raw SP Data'!AH223</f>
        <v>0</v>
      </c>
      <c r="AI223" s="1">
        <f>'Raw SP Data'!AI223</f>
        <v>0</v>
      </c>
      <c r="AJ223" s="1">
        <f>'Raw SP Data'!AJ223</f>
        <v>0</v>
      </c>
      <c r="AK223" s="1">
        <f>'Raw SP Data'!AK223</f>
        <v>0</v>
      </c>
      <c r="AL223" s="1">
        <f>'Raw SP Data'!AL223</f>
        <v>0</v>
      </c>
      <c r="AM223" s="1">
        <f>'Raw SP Data'!AM223</f>
        <v>0</v>
      </c>
      <c r="AN223" s="1">
        <f>'Raw SP Data'!AN223</f>
        <v>0</v>
      </c>
      <c r="AO223" s="1">
        <f>'Raw SP Data'!AO223</f>
        <v>0</v>
      </c>
      <c r="AP223" s="1">
        <f>'Raw SP Data'!AP223</f>
        <v>0</v>
      </c>
      <c r="AQ223" s="1">
        <f>'Raw SP Data'!AQ223</f>
        <v>0</v>
      </c>
      <c r="AR223" s="1">
        <f>'Raw SP Data'!AR223</f>
        <v>0</v>
      </c>
      <c r="AS223" s="1">
        <f>'Raw SP Data'!AS223</f>
        <v>0</v>
      </c>
    </row>
    <row r="224" spans="1:45" x14ac:dyDescent="0.25">
      <c r="A224" s="1">
        <f>'Raw SP Data'!A224</f>
        <v>0</v>
      </c>
      <c r="B224" s="1">
        <f>'Raw SP Data'!B224</f>
        <v>0</v>
      </c>
      <c r="C224" s="1">
        <f>'Raw SP Data'!C224</f>
        <v>0</v>
      </c>
      <c r="D224" s="1">
        <f>'Raw SP Data'!D224</f>
        <v>0</v>
      </c>
      <c r="E224" s="1">
        <f>'Raw SP Data'!E224</f>
        <v>0</v>
      </c>
      <c r="F224" s="1">
        <f>'Raw SP Data'!F224</f>
        <v>0</v>
      </c>
      <c r="G224" s="1">
        <f>'Raw SP Data'!G224</f>
        <v>0</v>
      </c>
      <c r="H224" s="1">
        <f>'Raw SP Data'!H224</f>
        <v>0</v>
      </c>
      <c r="I224" s="1">
        <f>'Raw SP Data'!I224</f>
        <v>0</v>
      </c>
      <c r="J224" s="1">
        <f>'Raw SP Data'!J224</f>
        <v>0</v>
      </c>
      <c r="K224" s="1">
        <f>'Raw SP Data'!K224</f>
        <v>0</v>
      </c>
      <c r="L224" s="1">
        <f>'Raw SP Data'!L224</f>
        <v>0</v>
      </c>
      <c r="M224" s="1">
        <f>'Raw SP Data'!M224</f>
        <v>0</v>
      </c>
      <c r="N224" s="1">
        <f>'Raw SP Data'!N224</f>
        <v>0</v>
      </c>
      <c r="O224" s="1">
        <f>'Raw SP Data'!O224</f>
        <v>0</v>
      </c>
      <c r="P224" s="1">
        <f>'Raw SP Data'!P224</f>
        <v>0</v>
      </c>
      <c r="Q224" s="1">
        <f>'Raw SP Data'!Q224</f>
        <v>0</v>
      </c>
      <c r="R224" s="1">
        <f>'Raw SP Data'!R224</f>
        <v>0</v>
      </c>
      <c r="S224" s="1">
        <f>'Raw SP Data'!S224</f>
        <v>0</v>
      </c>
      <c r="T224" s="1">
        <f>'Raw SP Data'!T224</f>
        <v>0</v>
      </c>
      <c r="U224" s="1">
        <f>'Raw SP Data'!U224</f>
        <v>0</v>
      </c>
      <c r="V224" s="1">
        <f>'Raw SP Data'!V224</f>
        <v>0</v>
      </c>
      <c r="W224" s="1">
        <f>'Raw SP Data'!W224</f>
        <v>0</v>
      </c>
      <c r="X224" s="1">
        <f>'Raw SP Data'!X224</f>
        <v>0</v>
      </c>
      <c r="Y224" s="1">
        <f>'Raw SP Data'!Y224</f>
        <v>0</v>
      </c>
      <c r="Z224" s="1">
        <f>'Raw SP Data'!Z224</f>
        <v>0</v>
      </c>
      <c r="AA224" s="1">
        <f>'Raw SP Data'!AA224</f>
        <v>0</v>
      </c>
      <c r="AB224" s="1">
        <f>'Raw SP Data'!AB224</f>
        <v>0</v>
      </c>
      <c r="AC224" s="1">
        <f>'Raw SP Data'!AC224</f>
        <v>0</v>
      </c>
      <c r="AD224" s="1">
        <f>'Raw SP Data'!AD224</f>
        <v>0</v>
      </c>
      <c r="AE224" s="1">
        <f>'Raw SP Data'!AE224</f>
        <v>0</v>
      </c>
      <c r="AF224" s="1">
        <f>'Raw SP Data'!AF224</f>
        <v>0</v>
      </c>
      <c r="AG224" s="1">
        <f>'Raw SP Data'!AG224</f>
        <v>0</v>
      </c>
      <c r="AH224" s="1">
        <f>'Raw SP Data'!AH224</f>
        <v>0</v>
      </c>
      <c r="AI224" s="1">
        <f>'Raw SP Data'!AI224</f>
        <v>0</v>
      </c>
      <c r="AJ224" s="1">
        <f>'Raw SP Data'!AJ224</f>
        <v>0</v>
      </c>
      <c r="AK224" s="1">
        <f>'Raw SP Data'!AK224</f>
        <v>0</v>
      </c>
      <c r="AL224" s="1">
        <f>'Raw SP Data'!AL224</f>
        <v>0</v>
      </c>
      <c r="AM224" s="1">
        <f>'Raw SP Data'!AM224</f>
        <v>0</v>
      </c>
      <c r="AN224" s="1">
        <f>'Raw SP Data'!AN224</f>
        <v>0</v>
      </c>
      <c r="AO224" s="1">
        <f>'Raw SP Data'!AO224</f>
        <v>0</v>
      </c>
      <c r="AP224" s="1">
        <f>'Raw SP Data'!AP224</f>
        <v>0</v>
      </c>
      <c r="AQ224" s="1">
        <f>'Raw SP Data'!AQ224</f>
        <v>0</v>
      </c>
      <c r="AR224" s="1">
        <f>'Raw SP Data'!AR224</f>
        <v>0</v>
      </c>
      <c r="AS224" s="1">
        <f>'Raw SP Data'!AS224</f>
        <v>0</v>
      </c>
    </row>
    <row r="225" spans="1:45" x14ac:dyDescent="0.25">
      <c r="A225" s="1">
        <f>'Raw SP Data'!A225</f>
        <v>0</v>
      </c>
      <c r="B225" s="1">
        <f>'Raw SP Data'!B225</f>
        <v>0</v>
      </c>
      <c r="C225" s="1">
        <f>'Raw SP Data'!C225</f>
        <v>0</v>
      </c>
      <c r="D225" s="1">
        <f>'Raw SP Data'!D225</f>
        <v>0</v>
      </c>
      <c r="E225" s="1">
        <f>'Raw SP Data'!E225</f>
        <v>0</v>
      </c>
      <c r="F225" s="1">
        <f>'Raw SP Data'!F225</f>
        <v>0</v>
      </c>
      <c r="G225" s="1">
        <f>'Raw SP Data'!G225</f>
        <v>0</v>
      </c>
      <c r="H225" s="1">
        <f>'Raw SP Data'!H225</f>
        <v>0</v>
      </c>
      <c r="I225" s="1">
        <f>'Raw SP Data'!I225</f>
        <v>0</v>
      </c>
      <c r="J225" s="1">
        <f>'Raw SP Data'!J225</f>
        <v>0</v>
      </c>
      <c r="K225" s="1">
        <f>'Raw SP Data'!K225</f>
        <v>0</v>
      </c>
      <c r="L225" s="1">
        <f>'Raw SP Data'!L225</f>
        <v>0</v>
      </c>
      <c r="M225" s="1">
        <f>'Raw SP Data'!M225</f>
        <v>0</v>
      </c>
      <c r="N225" s="1">
        <f>'Raw SP Data'!N225</f>
        <v>0</v>
      </c>
      <c r="O225" s="1">
        <f>'Raw SP Data'!O225</f>
        <v>0</v>
      </c>
      <c r="P225" s="1">
        <f>'Raw SP Data'!P225</f>
        <v>0</v>
      </c>
      <c r="Q225" s="1">
        <f>'Raw SP Data'!Q225</f>
        <v>0</v>
      </c>
      <c r="R225" s="1">
        <f>'Raw SP Data'!R225</f>
        <v>0</v>
      </c>
      <c r="S225" s="1">
        <f>'Raw SP Data'!S225</f>
        <v>0</v>
      </c>
      <c r="T225" s="1">
        <f>'Raw SP Data'!T225</f>
        <v>0</v>
      </c>
      <c r="U225" s="1">
        <f>'Raw SP Data'!U225</f>
        <v>0</v>
      </c>
      <c r="V225" s="1">
        <f>'Raw SP Data'!V225</f>
        <v>0</v>
      </c>
      <c r="W225" s="1">
        <f>'Raw SP Data'!W225</f>
        <v>0</v>
      </c>
      <c r="X225" s="1">
        <f>'Raw SP Data'!X225</f>
        <v>0</v>
      </c>
      <c r="Y225" s="1">
        <f>'Raw SP Data'!Y225</f>
        <v>0</v>
      </c>
      <c r="Z225" s="1">
        <f>'Raw SP Data'!Z225</f>
        <v>0</v>
      </c>
      <c r="AA225" s="1">
        <f>'Raw SP Data'!AA225</f>
        <v>0</v>
      </c>
      <c r="AB225" s="1">
        <f>'Raw SP Data'!AB225</f>
        <v>0</v>
      </c>
      <c r="AC225" s="1">
        <f>'Raw SP Data'!AC225</f>
        <v>0</v>
      </c>
      <c r="AD225" s="1">
        <f>'Raw SP Data'!AD225</f>
        <v>0</v>
      </c>
      <c r="AE225" s="1">
        <f>'Raw SP Data'!AE225</f>
        <v>0</v>
      </c>
      <c r="AF225" s="1">
        <f>'Raw SP Data'!AF225</f>
        <v>0</v>
      </c>
      <c r="AG225" s="1">
        <f>'Raw SP Data'!AG225</f>
        <v>0</v>
      </c>
      <c r="AH225" s="1">
        <f>'Raw SP Data'!AH225</f>
        <v>0</v>
      </c>
      <c r="AI225" s="1">
        <f>'Raw SP Data'!AI225</f>
        <v>0</v>
      </c>
      <c r="AJ225" s="1">
        <f>'Raw SP Data'!AJ225</f>
        <v>0</v>
      </c>
      <c r="AK225" s="1">
        <f>'Raw SP Data'!AK225</f>
        <v>0</v>
      </c>
      <c r="AL225" s="1">
        <f>'Raw SP Data'!AL225</f>
        <v>0</v>
      </c>
      <c r="AM225" s="1">
        <f>'Raw SP Data'!AM225</f>
        <v>0</v>
      </c>
      <c r="AN225" s="1">
        <f>'Raw SP Data'!AN225</f>
        <v>0</v>
      </c>
      <c r="AO225" s="1">
        <f>'Raw SP Data'!AO225</f>
        <v>0</v>
      </c>
      <c r="AP225" s="1">
        <f>'Raw SP Data'!AP225</f>
        <v>0</v>
      </c>
      <c r="AQ225" s="1">
        <f>'Raw SP Data'!AQ225</f>
        <v>0</v>
      </c>
      <c r="AR225" s="1">
        <f>'Raw SP Data'!AR225</f>
        <v>0</v>
      </c>
      <c r="AS225" s="1">
        <f>'Raw SP Data'!AS225</f>
        <v>0</v>
      </c>
    </row>
    <row r="226" spans="1:45" x14ac:dyDescent="0.25">
      <c r="A226" s="1">
        <f>'Raw SP Data'!A226</f>
        <v>0</v>
      </c>
      <c r="B226" s="1">
        <f>'Raw SP Data'!B226</f>
        <v>0</v>
      </c>
      <c r="C226" s="1">
        <f>'Raw SP Data'!C226</f>
        <v>0</v>
      </c>
      <c r="D226" s="1">
        <f>'Raw SP Data'!D226</f>
        <v>0</v>
      </c>
      <c r="E226" s="1">
        <f>'Raw SP Data'!E226</f>
        <v>0</v>
      </c>
      <c r="F226" s="1">
        <f>'Raw SP Data'!F226</f>
        <v>0</v>
      </c>
      <c r="G226" s="1">
        <f>'Raw SP Data'!G226</f>
        <v>0</v>
      </c>
      <c r="H226" s="1">
        <f>'Raw SP Data'!H226</f>
        <v>0</v>
      </c>
      <c r="I226" s="1">
        <f>'Raw SP Data'!I226</f>
        <v>0</v>
      </c>
      <c r="J226" s="1">
        <f>'Raw SP Data'!J226</f>
        <v>0</v>
      </c>
      <c r="K226" s="1">
        <f>'Raw SP Data'!K226</f>
        <v>0</v>
      </c>
      <c r="L226" s="1">
        <f>'Raw SP Data'!L226</f>
        <v>0</v>
      </c>
      <c r="M226" s="1">
        <f>'Raw SP Data'!M226</f>
        <v>0</v>
      </c>
      <c r="N226" s="1">
        <f>'Raw SP Data'!N226</f>
        <v>0</v>
      </c>
      <c r="O226" s="1">
        <f>'Raw SP Data'!O226</f>
        <v>0</v>
      </c>
      <c r="P226" s="1">
        <f>'Raw SP Data'!P226</f>
        <v>0</v>
      </c>
      <c r="Q226" s="1">
        <f>'Raw SP Data'!Q226</f>
        <v>0</v>
      </c>
      <c r="R226" s="1">
        <f>'Raw SP Data'!R226</f>
        <v>0</v>
      </c>
      <c r="S226" s="1">
        <f>'Raw SP Data'!S226</f>
        <v>0</v>
      </c>
      <c r="T226" s="1">
        <f>'Raw SP Data'!T226</f>
        <v>0</v>
      </c>
      <c r="U226" s="1">
        <f>'Raw SP Data'!U226</f>
        <v>0</v>
      </c>
      <c r="V226" s="1">
        <f>'Raw SP Data'!V226</f>
        <v>0</v>
      </c>
      <c r="W226" s="1">
        <f>'Raw SP Data'!W226</f>
        <v>0</v>
      </c>
      <c r="X226" s="1">
        <f>'Raw SP Data'!X226</f>
        <v>0</v>
      </c>
      <c r="Y226" s="1">
        <f>'Raw SP Data'!Y226</f>
        <v>0</v>
      </c>
      <c r="Z226" s="1">
        <f>'Raw SP Data'!Z226</f>
        <v>0</v>
      </c>
      <c r="AA226" s="1">
        <f>'Raw SP Data'!AA226</f>
        <v>0</v>
      </c>
      <c r="AB226" s="1">
        <f>'Raw SP Data'!AB226</f>
        <v>0</v>
      </c>
      <c r="AC226" s="1">
        <f>'Raw SP Data'!AC226</f>
        <v>0</v>
      </c>
      <c r="AD226" s="1">
        <f>'Raw SP Data'!AD226</f>
        <v>0</v>
      </c>
      <c r="AE226" s="1">
        <f>'Raw SP Data'!AE226</f>
        <v>0</v>
      </c>
      <c r="AF226" s="1">
        <f>'Raw SP Data'!AF226</f>
        <v>0</v>
      </c>
      <c r="AG226" s="1">
        <f>'Raw SP Data'!AG226</f>
        <v>0</v>
      </c>
      <c r="AH226" s="1">
        <f>'Raw SP Data'!AH226</f>
        <v>0</v>
      </c>
      <c r="AI226" s="1">
        <f>'Raw SP Data'!AI226</f>
        <v>0</v>
      </c>
      <c r="AJ226" s="1">
        <f>'Raw SP Data'!AJ226</f>
        <v>0</v>
      </c>
      <c r="AK226" s="1">
        <f>'Raw SP Data'!AK226</f>
        <v>0</v>
      </c>
      <c r="AL226" s="1">
        <f>'Raw SP Data'!AL226</f>
        <v>0</v>
      </c>
      <c r="AM226" s="1">
        <f>'Raw SP Data'!AM226</f>
        <v>0</v>
      </c>
      <c r="AN226" s="1">
        <f>'Raw SP Data'!AN226</f>
        <v>0</v>
      </c>
      <c r="AO226" s="1">
        <f>'Raw SP Data'!AO226</f>
        <v>0</v>
      </c>
      <c r="AP226" s="1">
        <f>'Raw SP Data'!AP226</f>
        <v>0</v>
      </c>
      <c r="AQ226" s="1">
        <f>'Raw SP Data'!AQ226</f>
        <v>0</v>
      </c>
      <c r="AR226" s="1">
        <f>'Raw SP Data'!AR226</f>
        <v>0</v>
      </c>
      <c r="AS226" s="1">
        <f>'Raw SP Data'!AS226</f>
        <v>0</v>
      </c>
    </row>
    <row r="227" spans="1:45" x14ac:dyDescent="0.25">
      <c r="A227" s="1">
        <f>'Raw SP Data'!A227</f>
        <v>0</v>
      </c>
      <c r="B227" s="1">
        <f>'Raw SP Data'!B227</f>
        <v>0</v>
      </c>
      <c r="C227" s="1">
        <f>'Raw SP Data'!C227</f>
        <v>0</v>
      </c>
      <c r="D227" s="1">
        <f>'Raw SP Data'!D227</f>
        <v>0</v>
      </c>
      <c r="E227" s="1">
        <f>'Raw SP Data'!E227</f>
        <v>0</v>
      </c>
      <c r="F227" s="1">
        <f>'Raw SP Data'!F227</f>
        <v>0</v>
      </c>
      <c r="G227" s="1">
        <f>'Raw SP Data'!G227</f>
        <v>0</v>
      </c>
      <c r="H227" s="1">
        <f>'Raw SP Data'!H227</f>
        <v>0</v>
      </c>
      <c r="I227" s="1">
        <f>'Raw SP Data'!I227</f>
        <v>0</v>
      </c>
      <c r="J227" s="1">
        <f>'Raw SP Data'!J227</f>
        <v>0</v>
      </c>
      <c r="K227" s="1">
        <f>'Raw SP Data'!K227</f>
        <v>0</v>
      </c>
      <c r="L227" s="1">
        <f>'Raw SP Data'!L227</f>
        <v>0</v>
      </c>
      <c r="M227" s="1">
        <f>'Raw SP Data'!M227</f>
        <v>0</v>
      </c>
      <c r="N227" s="1">
        <f>'Raw SP Data'!N227</f>
        <v>0</v>
      </c>
      <c r="O227" s="1">
        <f>'Raw SP Data'!O227</f>
        <v>0</v>
      </c>
      <c r="P227" s="1">
        <f>'Raw SP Data'!P227</f>
        <v>0</v>
      </c>
      <c r="Q227" s="1">
        <f>'Raw SP Data'!Q227</f>
        <v>0</v>
      </c>
      <c r="R227" s="1">
        <f>'Raw SP Data'!R227</f>
        <v>0</v>
      </c>
      <c r="S227" s="1">
        <f>'Raw SP Data'!S227</f>
        <v>0</v>
      </c>
      <c r="T227" s="1">
        <f>'Raw SP Data'!T227</f>
        <v>0</v>
      </c>
      <c r="U227" s="1">
        <f>'Raw SP Data'!U227</f>
        <v>0</v>
      </c>
      <c r="V227" s="1">
        <f>'Raw SP Data'!V227</f>
        <v>0</v>
      </c>
      <c r="W227" s="1">
        <f>'Raw SP Data'!W227</f>
        <v>0</v>
      </c>
      <c r="X227" s="1">
        <f>'Raw SP Data'!X227</f>
        <v>0</v>
      </c>
      <c r="Y227" s="1">
        <f>'Raw SP Data'!Y227</f>
        <v>0</v>
      </c>
      <c r="Z227" s="1">
        <f>'Raw SP Data'!Z227</f>
        <v>0</v>
      </c>
      <c r="AA227" s="1">
        <f>'Raw SP Data'!AA227</f>
        <v>0</v>
      </c>
      <c r="AB227" s="1">
        <f>'Raw SP Data'!AB227</f>
        <v>0</v>
      </c>
      <c r="AC227" s="1">
        <f>'Raw SP Data'!AC227</f>
        <v>0</v>
      </c>
      <c r="AD227" s="1">
        <f>'Raw SP Data'!AD227</f>
        <v>0</v>
      </c>
      <c r="AE227" s="1">
        <f>'Raw SP Data'!AE227</f>
        <v>0</v>
      </c>
      <c r="AF227" s="1">
        <f>'Raw SP Data'!AF227</f>
        <v>0</v>
      </c>
      <c r="AG227" s="1">
        <f>'Raw SP Data'!AG227</f>
        <v>0</v>
      </c>
      <c r="AH227" s="1">
        <f>'Raw SP Data'!AH227</f>
        <v>0</v>
      </c>
      <c r="AI227" s="1">
        <f>'Raw SP Data'!AI227</f>
        <v>0</v>
      </c>
      <c r="AJ227" s="1">
        <f>'Raw SP Data'!AJ227</f>
        <v>0</v>
      </c>
      <c r="AK227" s="1">
        <f>'Raw SP Data'!AK227</f>
        <v>0</v>
      </c>
      <c r="AL227" s="1">
        <f>'Raw SP Data'!AL227</f>
        <v>0</v>
      </c>
      <c r="AM227" s="1">
        <f>'Raw SP Data'!AM227</f>
        <v>0</v>
      </c>
      <c r="AN227" s="1">
        <f>'Raw SP Data'!AN227</f>
        <v>0</v>
      </c>
      <c r="AO227" s="1">
        <f>'Raw SP Data'!AO227</f>
        <v>0</v>
      </c>
      <c r="AP227" s="1">
        <f>'Raw SP Data'!AP227</f>
        <v>0</v>
      </c>
      <c r="AQ227" s="1">
        <f>'Raw SP Data'!AQ227</f>
        <v>0</v>
      </c>
      <c r="AR227" s="1">
        <f>'Raw SP Data'!AR227</f>
        <v>0</v>
      </c>
      <c r="AS227" s="1">
        <f>'Raw SP Data'!AS227</f>
        <v>0</v>
      </c>
    </row>
    <row r="228" spans="1:45" x14ac:dyDescent="0.25">
      <c r="A228" s="1">
        <f>'Raw SP Data'!A228</f>
        <v>0</v>
      </c>
      <c r="B228" s="1">
        <f>'Raw SP Data'!B228</f>
        <v>0</v>
      </c>
      <c r="C228" s="1">
        <f>'Raw SP Data'!C228</f>
        <v>0</v>
      </c>
      <c r="D228" s="1">
        <f>'Raw SP Data'!D228</f>
        <v>0</v>
      </c>
      <c r="E228" s="1">
        <f>'Raw SP Data'!E228</f>
        <v>0</v>
      </c>
      <c r="F228" s="1">
        <f>'Raw SP Data'!F228</f>
        <v>0</v>
      </c>
      <c r="G228" s="1">
        <f>'Raw SP Data'!G228</f>
        <v>0</v>
      </c>
      <c r="H228" s="1">
        <f>'Raw SP Data'!H228</f>
        <v>0</v>
      </c>
      <c r="I228" s="1">
        <f>'Raw SP Data'!I228</f>
        <v>0</v>
      </c>
      <c r="J228" s="1">
        <f>'Raw SP Data'!J228</f>
        <v>0</v>
      </c>
      <c r="K228" s="1">
        <f>'Raw SP Data'!K228</f>
        <v>0</v>
      </c>
      <c r="L228" s="1">
        <f>'Raw SP Data'!L228</f>
        <v>0</v>
      </c>
      <c r="M228" s="1">
        <f>'Raw SP Data'!M228</f>
        <v>0</v>
      </c>
      <c r="N228" s="1">
        <f>'Raw SP Data'!N228</f>
        <v>0</v>
      </c>
      <c r="O228" s="1">
        <f>'Raw SP Data'!O228</f>
        <v>0</v>
      </c>
      <c r="P228" s="1">
        <f>'Raw SP Data'!P228</f>
        <v>0</v>
      </c>
      <c r="Q228" s="1">
        <f>'Raw SP Data'!Q228</f>
        <v>0</v>
      </c>
      <c r="R228" s="1">
        <f>'Raw SP Data'!R228</f>
        <v>0</v>
      </c>
      <c r="S228" s="1">
        <f>'Raw SP Data'!S228</f>
        <v>0</v>
      </c>
      <c r="T228" s="1">
        <f>'Raw SP Data'!T228</f>
        <v>0</v>
      </c>
      <c r="U228" s="1">
        <f>'Raw SP Data'!U228</f>
        <v>0</v>
      </c>
      <c r="V228" s="1">
        <f>'Raw SP Data'!V228</f>
        <v>0</v>
      </c>
      <c r="W228" s="1">
        <f>'Raw SP Data'!W228</f>
        <v>0</v>
      </c>
      <c r="X228" s="1">
        <f>'Raw SP Data'!X228</f>
        <v>0</v>
      </c>
      <c r="Y228" s="1">
        <f>'Raw SP Data'!Y228</f>
        <v>0</v>
      </c>
      <c r="Z228" s="1">
        <f>'Raw SP Data'!Z228</f>
        <v>0</v>
      </c>
      <c r="AA228" s="1">
        <f>'Raw SP Data'!AA228</f>
        <v>0</v>
      </c>
      <c r="AB228" s="1">
        <f>'Raw SP Data'!AB228</f>
        <v>0</v>
      </c>
      <c r="AC228" s="1">
        <f>'Raw SP Data'!AC228</f>
        <v>0</v>
      </c>
      <c r="AD228" s="1">
        <f>'Raw SP Data'!AD228</f>
        <v>0</v>
      </c>
      <c r="AE228" s="1">
        <f>'Raw SP Data'!AE228</f>
        <v>0</v>
      </c>
      <c r="AF228" s="1">
        <f>'Raw SP Data'!AF228</f>
        <v>0</v>
      </c>
      <c r="AG228" s="1">
        <f>'Raw SP Data'!AG228</f>
        <v>0</v>
      </c>
      <c r="AH228" s="1">
        <f>'Raw SP Data'!AH228</f>
        <v>0</v>
      </c>
      <c r="AI228" s="1">
        <f>'Raw SP Data'!AI228</f>
        <v>0</v>
      </c>
      <c r="AJ228" s="1">
        <f>'Raw SP Data'!AJ228</f>
        <v>0</v>
      </c>
      <c r="AK228" s="1">
        <f>'Raw SP Data'!AK228</f>
        <v>0</v>
      </c>
      <c r="AL228" s="1">
        <f>'Raw SP Data'!AL228</f>
        <v>0</v>
      </c>
      <c r="AM228" s="1">
        <f>'Raw SP Data'!AM228</f>
        <v>0</v>
      </c>
      <c r="AN228" s="1">
        <f>'Raw SP Data'!AN228</f>
        <v>0</v>
      </c>
      <c r="AO228" s="1">
        <f>'Raw SP Data'!AO228</f>
        <v>0</v>
      </c>
      <c r="AP228" s="1">
        <f>'Raw SP Data'!AP228</f>
        <v>0</v>
      </c>
      <c r="AQ228" s="1">
        <f>'Raw SP Data'!AQ228</f>
        <v>0</v>
      </c>
      <c r="AR228" s="1">
        <f>'Raw SP Data'!AR228</f>
        <v>0</v>
      </c>
      <c r="AS228" s="1">
        <f>'Raw SP Data'!AS228</f>
        <v>0</v>
      </c>
    </row>
    <row r="229" spans="1:45" x14ac:dyDescent="0.25">
      <c r="A229" s="1">
        <f>'Raw SP Data'!A229</f>
        <v>0</v>
      </c>
      <c r="B229" s="1">
        <f>'Raw SP Data'!B229</f>
        <v>0</v>
      </c>
      <c r="C229" s="1">
        <f>'Raw SP Data'!C229</f>
        <v>0</v>
      </c>
      <c r="D229" s="1">
        <f>'Raw SP Data'!D229</f>
        <v>0</v>
      </c>
      <c r="E229" s="1">
        <f>'Raw SP Data'!E229</f>
        <v>0</v>
      </c>
      <c r="F229" s="1">
        <f>'Raw SP Data'!F229</f>
        <v>0</v>
      </c>
      <c r="G229" s="1">
        <f>'Raw SP Data'!G229</f>
        <v>0</v>
      </c>
      <c r="H229" s="1">
        <f>'Raw SP Data'!H229</f>
        <v>0</v>
      </c>
      <c r="I229" s="1">
        <f>'Raw SP Data'!I229</f>
        <v>0</v>
      </c>
      <c r="J229" s="1">
        <f>'Raw SP Data'!J229</f>
        <v>0</v>
      </c>
      <c r="K229" s="1">
        <f>'Raw SP Data'!K229</f>
        <v>0</v>
      </c>
      <c r="L229" s="1">
        <f>'Raw SP Data'!L229</f>
        <v>0</v>
      </c>
      <c r="M229" s="1">
        <f>'Raw SP Data'!M229</f>
        <v>0</v>
      </c>
      <c r="N229" s="1">
        <f>'Raw SP Data'!N229</f>
        <v>0</v>
      </c>
      <c r="O229" s="1">
        <f>'Raw SP Data'!O229</f>
        <v>0</v>
      </c>
      <c r="P229" s="1">
        <f>'Raw SP Data'!P229</f>
        <v>0</v>
      </c>
      <c r="Q229" s="1">
        <f>'Raw SP Data'!Q229</f>
        <v>0</v>
      </c>
      <c r="R229" s="1">
        <f>'Raw SP Data'!R229</f>
        <v>0</v>
      </c>
      <c r="S229" s="1">
        <f>'Raw SP Data'!S229</f>
        <v>0</v>
      </c>
      <c r="T229" s="1">
        <f>'Raw SP Data'!T229</f>
        <v>0</v>
      </c>
      <c r="U229" s="1">
        <f>'Raw SP Data'!U229</f>
        <v>0</v>
      </c>
      <c r="V229" s="1">
        <f>'Raw SP Data'!V229</f>
        <v>0</v>
      </c>
      <c r="W229" s="1">
        <f>'Raw SP Data'!W229</f>
        <v>0</v>
      </c>
      <c r="X229" s="1">
        <f>'Raw SP Data'!X229</f>
        <v>0</v>
      </c>
      <c r="Y229" s="1">
        <f>'Raw SP Data'!Y229</f>
        <v>0</v>
      </c>
      <c r="Z229" s="1">
        <f>'Raw SP Data'!Z229</f>
        <v>0</v>
      </c>
      <c r="AA229" s="1">
        <f>'Raw SP Data'!AA229</f>
        <v>0</v>
      </c>
      <c r="AB229" s="1">
        <f>'Raw SP Data'!AB229</f>
        <v>0</v>
      </c>
      <c r="AC229" s="1">
        <f>'Raw SP Data'!AC229</f>
        <v>0</v>
      </c>
      <c r="AD229" s="1">
        <f>'Raw SP Data'!AD229</f>
        <v>0</v>
      </c>
      <c r="AE229" s="1">
        <f>'Raw SP Data'!AE229</f>
        <v>0</v>
      </c>
      <c r="AF229" s="1">
        <f>'Raw SP Data'!AF229</f>
        <v>0</v>
      </c>
      <c r="AG229" s="1">
        <f>'Raw SP Data'!AG229</f>
        <v>0</v>
      </c>
      <c r="AH229" s="1">
        <f>'Raw SP Data'!AH229</f>
        <v>0</v>
      </c>
      <c r="AI229" s="1">
        <f>'Raw SP Data'!AI229</f>
        <v>0</v>
      </c>
      <c r="AJ229" s="1">
        <f>'Raw SP Data'!AJ229</f>
        <v>0</v>
      </c>
      <c r="AK229" s="1">
        <f>'Raw SP Data'!AK229</f>
        <v>0</v>
      </c>
      <c r="AL229" s="1">
        <f>'Raw SP Data'!AL229</f>
        <v>0</v>
      </c>
      <c r="AM229" s="1">
        <f>'Raw SP Data'!AM229</f>
        <v>0</v>
      </c>
      <c r="AN229" s="1">
        <f>'Raw SP Data'!AN229</f>
        <v>0</v>
      </c>
      <c r="AO229" s="1">
        <f>'Raw SP Data'!AO229</f>
        <v>0</v>
      </c>
      <c r="AP229" s="1">
        <f>'Raw SP Data'!AP229</f>
        <v>0</v>
      </c>
      <c r="AQ229" s="1">
        <f>'Raw SP Data'!AQ229</f>
        <v>0</v>
      </c>
      <c r="AR229" s="1">
        <f>'Raw SP Data'!AR229</f>
        <v>0</v>
      </c>
      <c r="AS229" s="1">
        <f>'Raw SP Data'!AS229</f>
        <v>0</v>
      </c>
    </row>
    <row r="230" spans="1:45" x14ac:dyDescent="0.25">
      <c r="A230" s="1">
        <f>'Raw SP Data'!A230</f>
        <v>0</v>
      </c>
      <c r="B230" s="1">
        <f>'Raw SP Data'!B230</f>
        <v>0</v>
      </c>
      <c r="C230" s="1">
        <f>'Raw SP Data'!C230</f>
        <v>0</v>
      </c>
      <c r="D230" s="1">
        <f>'Raw SP Data'!D230</f>
        <v>0</v>
      </c>
      <c r="E230" s="1">
        <f>'Raw SP Data'!E230</f>
        <v>0</v>
      </c>
      <c r="F230" s="1">
        <f>'Raw SP Data'!F230</f>
        <v>0</v>
      </c>
      <c r="G230" s="1">
        <f>'Raw SP Data'!G230</f>
        <v>0</v>
      </c>
      <c r="H230" s="1">
        <f>'Raw SP Data'!H230</f>
        <v>0</v>
      </c>
      <c r="I230" s="1">
        <f>'Raw SP Data'!I230</f>
        <v>0</v>
      </c>
      <c r="J230" s="1">
        <f>'Raw SP Data'!J230</f>
        <v>0</v>
      </c>
      <c r="K230" s="1">
        <f>'Raw SP Data'!K230</f>
        <v>0</v>
      </c>
      <c r="L230" s="1">
        <f>'Raw SP Data'!L230</f>
        <v>0</v>
      </c>
      <c r="M230" s="1">
        <f>'Raw SP Data'!M230</f>
        <v>0</v>
      </c>
      <c r="N230" s="1">
        <f>'Raw SP Data'!N230</f>
        <v>0</v>
      </c>
      <c r="O230" s="1">
        <f>'Raw SP Data'!O230</f>
        <v>0</v>
      </c>
      <c r="P230" s="1">
        <f>'Raw SP Data'!P230</f>
        <v>0</v>
      </c>
      <c r="Q230" s="1">
        <f>'Raw SP Data'!Q230</f>
        <v>0</v>
      </c>
      <c r="R230" s="1">
        <f>'Raw SP Data'!R230</f>
        <v>0</v>
      </c>
      <c r="S230" s="1">
        <f>'Raw SP Data'!S230</f>
        <v>0</v>
      </c>
      <c r="T230" s="1">
        <f>'Raw SP Data'!T230</f>
        <v>0</v>
      </c>
      <c r="U230" s="1">
        <f>'Raw SP Data'!U230</f>
        <v>0</v>
      </c>
      <c r="V230" s="1">
        <f>'Raw SP Data'!V230</f>
        <v>0</v>
      </c>
      <c r="W230" s="1">
        <f>'Raw SP Data'!W230</f>
        <v>0</v>
      </c>
      <c r="X230" s="1">
        <f>'Raw SP Data'!X230</f>
        <v>0</v>
      </c>
      <c r="Y230" s="1">
        <f>'Raw SP Data'!Y230</f>
        <v>0</v>
      </c>
      <c r="Z230" s="1">
        <f>'Raw SP Data'!Z230</f>
        <v>0</v>
      </c>
      <c r="AA230" s="1">
        <f>'Raw SP Data'!AA230</f>
        <v>0</v>
      </c>
      <c r="AB230" s="1">
        <f>'Raw SP Data'!AB230</f>
        <v>0</v>
      </c>
      <c r="AC230" s="1">
        <f>'Raw SP Data'!AC230</f>
        <v>0</v>
      </c>
      <c r="AD230" s="1">
        <f>'Raw SP Data'!AD230</f>
        <v>0</v>
      </c>
      <c r="AE230" s="1">
        <f>'Raw SP Data'!AE230</f>
        <v>0</v>
      </c>
      <c r="AF230" s="1">
        <f>'Raw SP Data'!AF230</f>
        <v>0</v>
      </c>
      <c r="AG230" s="1">
        <f>'Raw SP Data'!AG230</f>
        <v>0</v>
      </c>
      <c r="AH230" s="1">
        <f>'Raw SP Data'!AH230</f>
        <v>0</v>
      </c>
      <c r="AI230" s="1">
        <f>'Raw SP Data'!AI230</f>
        <v>0</v>
      </c>
      <c r="AJ230" s="1">
        <f>'Raw SP Data'!AJ230</f>
        <v>0</v>
      </c>
      <c r="AK230" s="1">
        <f>'Raw SP Data'!AK230</f>
        <v>0</v>
      </c>
      <c r="AL230" s="1">
        <f>'Raw SP Data'!AL230</f>
        <v>0</v>
      </c>
      <c r="AM230" s="1">
        <f>'Raw SP Data'!AM230</f>
        <v>0</v>
      </c>
      <c r="AN230" s="1">
        <f>'Raw SP Data'!AN230</f>
        <v>0</v>
      </c>
      <c r="AO230" s="1">
        <f>'Raw SP Data'!AO230</f>
        <v>0</v>
      </c>
      <c r="AP230" s="1">
        <f>'Raw SP Data'!AP230</f>
        <v>0</v>
      </c>
      <c r="AQ230" s="1">
        <f>'Raw SP Data'!AQ230</f>
        <v>0</v>
      </c>
      <c r="AR230" s="1">
        <f>'Raw SP Data'!AR230</f>
        <v>0</v>
      </c>
      <c r="AS230" s="1">
        <f>'Raw SP Data'!AS230</f>
        <v>0</v>
      </c>
    </row>
    <row r="231" spans="1:45" x14ac:dyDescent="0.25">
      <c r="A231" s="1">
        <f>'Raw SP Data'!A231</f>
        <v>0</v>
      </c>
      <c r="B231" s="1">
        <f>'Raw SP Data'!B231</f>
        <v>0</v>
      </c>
      <c r="C231" s="1">
        <f>'Raw SP Data'!C231</f>
        <v>0</v>
      </c>
      <c r="D231" s="1">
        <f>'Raw SP Data'!D231</f>
        <v>0</v>
      </c>
      <c r="E231" s="1">
        <f>'Raw SP Data'!E231</f>
        <v>0</v>
      </c>
      <c r="F231" s="1">
        <f>'Raw SP Data'!F231</f>
        <v>0</v>
      </c>
      <c r="G231" s="1">
        <f>'Raw SP Data'!G231</f>
        <v>0</v>
      </c>
      <c r="H231" s="1">
        <f>'Raw SP Data'!H231</f>
        <v>0</v>
      </c>
      <c r="I231" s="1">
        <f>'Raw SP Data'!I231</f>
        <v>0</v>
      </c>
      <c r="J231" s="1">
        <f>'Raw SP Data'!J231</f>
        <v>0</v>
      </c>
      <c r="K231" s="1">
        <f>'Raw SP Data'!K231</f>
        <v>0</v>
      </c>
      <c r="L231" s="1">
        <f>'Raw SP Data'!L231</f>
        <v>0</v>
      </c>
      <c r="M231" s="1">
        <f>'Raw SP Data'!M231</f>
        <v>0</v>
      </c>
      <c r="N231" s="1">
        <f>'Raw SP Data'!N231</f>
        <v>0</v>
      </c>
      <c r="O231" s="1">
        <f>'Raw SP Data'!O231</f>
        <v>0</v>
      </c>
      <c r="P231" s="1">
        <f>'Raw SP Data'!P231</f>
        <v>0</v>
      </c>
      <c r="Q231" s="1">
        <f>'Raw SP Data'!Q231</f>
        <v>0</v>
      </c>
      <c r="R231" s="1">
        <f>'Raw SP Data'!R231</f>
        <v>0</v>
      </c>
      <c r="S231" s="1">
        <f>'Raw SP Data'!S231</f>
        <v>0</v>
      </c>
      <c r="T231" s="1">
        <f>'Raw SP Data'!T231</f>
        <v>0</v>
      </c>
      <c r="U231" s="1">
        <f>'Raw SP Data'!U231</f>
        <v>0</v>
      </c>
      <c r="V231" s="1">
        <f>'Raw SP Data'!V231</f>
        <v>0</v>
      </c>
      <c r="W231" s="1">
        <f>'Raw SP Data'!W231</f>
        <v>0</v>
      </c>
      <c r="X231" s="1">
        <f>'Raw SP Data'!X231</f>
        <v>0</v>
      </c>
      <c r="Y231" s="1">
        <f>'Raw SP Data'!Y231</f>
        <v>0</v>
      </c>
      <c r="Z231" s="1">
        <f>'Raw SP Data'!Z231</f>
        <v>0</v>
      </c>
      <c r="AA231" s="1">
        <f>'Raw SP Data'!AA231</f>
        <v>0</v>
      </c>
      <c r="AB231" s="1">
        <f>'Raw SP Data'!AB231</f>
        <v>0</v>
      </c>
      <c r="AC231" s="1">
        <f>'Raw SP Data'!AC231</f>
        <v>0</v>
      </c>
      <c r="AD231" s="1">
        <f>'Raw SP Data'!AD231</f>
        <v>0</v>
      </c>
      <c r="AE231" s="1">
        <f>'Raw SP Data'!AE231</f>
        <v>0</v>
      </c>
      <c r="AF231" s="1">
        <f>'Raw SP Data'!AF231</f>
        <v>0</v>
      </c>
      <c r="AG231" s="1">
        <f>'Raw SP Data'!AG231</f>
        <v>0</v>
      </c>
      <c r="AH231" s="1">
        <f>'Raw SP Data'!AH231</f>
        <v>0</v>
      </c>
      <c r="AI231" s="1">
        <f>'Raw SP Data'!AI231</f>
        <v>0</v>
      </c>
      <c r="AJ231" s="1">
        <f>'Raw SP Data'!AJ231</f>
        <v>0</v>
      </c>
      <c r="AK231" s="1">
        <f>'Raw SP Data'!AK231</f>
        <v>0</v>
      </c>
      <c r="AL231" s="1">
        <f>'Raw SP Data'!AL231</f>
        <v>0</v>
      </c>
      <c r="AM231" s="1">
        <f>'Raw SP Data'!AM231</f>
        <v>0</v>
      </c>
      <c r="AN231" s="1">
        <f>'Raw SP Data'!AN231</f>
        <v>0</v>
      </c>
      <c r="AO231" s="1">
        <f>'Raw SP Data'!AO231</f>
        <v>0</v>
      </c>
      <c r="AP231" s="1">
        <f>'Raw SP Data'!AP231</f>
        <v>0</v>
      </c>
      <c r="AQ231" s="1">
        <f>'Raw SP Data'!AQ231</f>
        <v>0</v>
      </c>
      <c r="AR231" s="1">
        <f>'Raw SP Data'!AR231</f>
        <v>0</v>
      </c>
      <c r="AS231" s="1">
        <f>'Raw SP Data'!AS231</f>
        <v>0</v>
      </c>
    </row>
    <row r="232" spans="1:45" x14ac:dyDescent="0.25">
      <c r="A232" s="1">
        <f>'Raw SP Data'!A232</f>
        <v>0</v>
      </c>
      <c r="B232" s="1">
        <f>'Raw SP Data'!B232</f>
        <v>0</v>
      </c>
      <c r="C232" s="1">
        <f>'Raw SP Data'!C232</f>
        <v>0</v>
      </c>
      <c r="D232" s="1">
        <f>'Raw SP Data'!D232</f>
        <v>0</v>
      </c>
      <c r="E232" s="1">
        <f>'Raw SP Data'!E232</f>
        <v>0</v>
      </c>
      <c r="F232" s="1">
        <f>'Raw SP Data'!F232</f>
        <v>0</v>
      </c>
      <c r="G232" s="1">
        <f>'Raw SP Data'!G232</f>
        <v>0</v>
      </c>
      <c r="H232" s="1">
        <f>'Raw SP Data'!H232</f>
        <v>0</v>
      </c>
      <c r="I232" s="1">
        <f>'Raw SP Data'!I232</f>
        <v>0</v>
      </c>
      <c r="J232" s="1">
        <f>'Raw SP Data'!J232</f>
        <v>0</v>
      </c>
      <c r="K232" s="1">
        <f>'Raw SP Data'!K232</f>
        <v>0</v>
      </c>
      <c r="L232" s="1">
        <f>'Raw SP Data'!L232</f>
        <v>0</v>
      </c>
      <c r="M232" s="1">
        <f>'Raw SP Data'!M232</f>
        <v>0</v>
      </c>
      <c r="N232" s="1">
        <f>'Raw SP Data'!N232</f>
        <v>0</v>
      </c>
      <c r="O232" s="1">
        <f>'Raw SP Data'!O232</f>
        <v>0</v>
      </c>
      <c r="P232" s="1">
        <f>'Raw SP Data'!P232</f>
        <v>0</v>
      </c>
      <c r="Q232" s="1">
        <f>'Raw SP Data'!Q232</f>
        <v>0</v>
      </c>
      <c r="R232" s="1">
        <f>'Raw SP Data'!R232</f>
        <v>0</v>
      </c>
      <c r="S232" s="1">
        <f>'Raw SP Data'!S232</f>
        <v>0</v>
      </c>
      <c r="T232" s="1">
        <f>'Raw SP Data'!T232</f>
        <v>0</v>
      </c>
      <c r="U232" s="1">
        <f>'Raw SP Data'!U232</f>
        <v>0</v>
      </c>
      <c r="V232" s="1">
        <f>'Raw SP Data'!V232</f>
        <v>0</v>
      </c>
      <c r="W232" s="1">
        <f>'Raw SP Data'!W232</f>
        <v>0</v>
      </c>
      <c r="X232" s="1">
        <f>'Raw SP Data'!X232</f>
        <v>0</v>
      </c>
      <c r="Y232" s="1">
        <f>'Raw SP Data'!Y232</f>
        <v>0</v>
      </c>
      <c r="Z232" s="1">
        <f>'Raw SP Data'!Z232</f>
        <v>0</v>
      </c>
      <c r="AA232" s="1">
        <f>'Raw SP Data'!AA232</f>
        <v>0</v>
      </c>
      <c r="AB232" s="1">
        <f>'Raw SP Data'!AB232</f>
        <v>0</v>
      </c>
      <c r="AC232" s="1">
        <f>'Raw SP Data'!AC232</f>
        <v>0</v>
      </c>
      <c r="AD232" s="1">
        <f>'Raw SP Data'!AD232</f>
        <v>0</v>
      </c>
      <c r="AE232" s="1">
        <f>'Raw SP Data'!AE232</f>
        <v>0</v>
      </c>
      <c r="AF232" s="1">
        <f>'Raw SP Data'!AF232</f>
        <v>0</v>
      </c>
      <c r="AG232" s="1">
        <f>'Raw SP Data'!AG232</f>
        <v>0</v>
      </c>
      <c r="AH232" s="1">
        <f>'Raw SP Data'!AH232</f>
        <v>0</v>
      </c>
      <c r="AI232" s="1">
        <f>'Raw SP Data'!AI232</f>
        <v>0</v>
      </c>
      <c r="AJ232" s="1">
        <f>'Raw SP Data'!AJ232</f>
        <v>0</v>
      </c>
      <c r="AK232" s="1">
        <f>'Raw SP Data'!AK232</f>
        <v>0</v>
      </c>
      <c r="AL232" s="1">
        <f>'Raw SP Data'!AL232</f>
        <v>0</v>
      </c>
      <c r="AM232" s="1">
        <f>'Raw SP Data'!AM232</f>
        <v>0</v>
      </c>
      <c r="AN232" s="1">
        <f>'Raw SP Data'!AN232</f>
        <v>0</v>
      </c>
      <c r="AO232" s="1">
        <f>'Raw SP Data'!AO232</f>
        <v>0</v>
      </c>
      <c r="AP232" s="1">
        <f>'Raw SP Data'!AP232</f>
        <v>0</v>
      </c>
      <c r="AQ232" s="1">
        <f>'Raw SP Data'!AQ232</f>
        <v>0</v>
      </c>
      <c r="AR232" s="1">
        <f>'Raw SP Data'!AR232</f>
        <v>0</v>
      </c>
      <c r="AS232" s="1">
        <f>'Raw SP Data'!AS232</f>
        <v>0</v>
      </c>
    </row>
    <row r="233" spans="1:45" x14ac:dyDescent="0.25">
      <c r="A233" s="1">
        <f>'Raw SP Data'!A233</f>
        <v>0</v>
      </c>
      <c r="B233" s="1">
        <f>'Raw SP Data'!B233</f>
        <v>0</v>
      </c>
      <c r="C233" s="1">
        <f>'Raw SP Data'!C233</f>
        <v>0</v>
      </c>
      <c r="D233" s="1">
        <f>'Raw SP Data'!D233</f>
        <v>0</v>
      </c>
      <c r="E233" s="1">
        <f>'Raw SP Data'!E233</f>
        <v>0</v>
      </c>
      <c r="F233" s="1">
        <f>'Raw SP Data'!F233</f>
        <v>0</v>
      </c>
      <c r="G233" s="1">
        <f>'Raw SP Data'!G233</f>
        <v>0</v>
      </c>
      <c r="H233" s="1">
        <f>'Raw SP Data'!H233</f>
        <v>0</v>
      </c>
      <c r="I233" s="1">
        <f>'Raw SP Data'!I233</f>
        <v>0</v>
      </c>
      <c r="J233" s="1">
        <f>'Raw SP Data'!J233</f>
        <v>0</v>
      </c>
      <c r="K233" s="1">
        <f>'Raw SP Data'!K233</f>
        <v>0</v>
      </c>
      <c r="L233" s="1">
        <f>'Raw SP Data'!L233</f>
        <v>0</v>
      </c>
      <c r="M233" s="1">
        <f>'Raw SP Data'!M233</f>
        <v>0</v>
      </c>
      <c r="N233" s="1">
        <f>'Raw SP Data'!N233</f>
        <v>0</v>
      </c>
      <c r="O233" s="1">
        <f>'Raw SP Data'!O233</f>
        <v>0</v>
      </c>
      <c r="P233" s="1">
        <f>'Raw SP Data'!P233</f>
        <v>0</v>
      </c>
      <c r="Q233" s="1">
        <f>'Raw SP Data'!Q233</f>
        <v>0</v>
      </c>
      <c r="R233" s="1">
        <f>'Raw SP Data'!R233</f>
        <v>0</v>
      </c>
      <c r="S233" s="1">
        <f>'Raw SP Data'!S233</f>
        <v>0</v>
      </c>
      <c r="T233" s="1">
        <f>'Raw SP Data'!T233</f>
        <v>0</v>
      </c>
      <c r="U233" s="1">
        <f>'Raw SP Data'!U233</f>
        <v>0</v>
      </c>
      <c r="V233" s="1">
        <f>'Raw SP Data'!V233</f>
        <v>0</v>
      </c>
      <c r="W233" s="1">
        <f>'Raw SP Data'!W233</f>
        <v>0</v>
      </c>
      <c r="X233" s="1">
        <f>'Raw SP Data'!X233</f>
        <v>0</v>
      </c>
      <c r="Y233" s="1">
        <f>'Raw SP Data'!Y233</f>
        <v>0</v>
      </c>
      <c r="Z233" s="1">
        <f>'Raw SP Data'!Z233</f>
        <v>0</v>
      </c>
      <c r="AA233" s="1">
        <f>'Raw SP Data'!AA233</f>
        <v>0</v>
      </c>
      <c r="AB233" s="1">
        <f>'Raw SP Data'!AB233</f>
        <v>0</v>
      </c>
      <c r="AC233" s="1">
        <f>'Raw SP Data'!AC233</f>
        <v>0</v>
      </c>
      <c r="AD233" s="1">
        <f>'Raw SP Data'!AD233</f>
        <v>0</v>
      </c>
      <c r="AE233" s="1">
        <f>'Raw SP Data'!AE233</f>
        <v>0</v>
      </c>
      <c r="AF233" s="1">
        <f>'Raw SP Data'!AF233</f>
        <v>0</v>
      </c>
      <c r="AG233" s="1">
        <f>'Raw SP Data'!AG233</f>
        <v>0</v>
      </c>
      <c r="AH233" s="1">
        <f>'Raw SP Data'!AH233</f>
        <v>0</v>
      </c>
      <c r="AI233" s="1">
        <f>'Raw SP Data'!AI233</f>
        <v>0</v>
      </c>
      <c r="AJ233" s="1">
        <f>'Raw SP Data'!AJ233</f>
        <v>0</v>
      </c>
      <c r="AK233" s="1">
        <f>'Raw SP Data'!AK233</f>
        <v>0</v>
      </c>
      <c r="AL233" s="1">
        <f>'Raw SP Data'!AL233</f>
        <v>0</v>
      </c>
      <c r="AM233" s="1">
        <f>'Raw SP Data'!AM233</f>
        <v>0</v>
      </c>
      <c r="AN233" s="1">
        <f>'Raw SP Data'!AN233</f>
        <v>0</v>
      </c>
      <c r="AO233" s="1">
        <f>'Raw SP Data'!AO233</f>
        <v>0</v>
      </c>
      <c r="AP233" s="1">
        <f>'Raw SP Data'!AP233</f>
        <v>0</v>
      </c>
      <c r="AQ233" s="1">
        <f>'Raw SP Data'!AQ233</f>
        <v>0</v>
      </c>
      <c r="AR233" s="1">
        <f>'Raw SP Data'!AR233</f>
        <v>0</v>
      </c>
      <c r="AS233" s="1">
        <f>'Raw SP Data'!AS233</f>
        <v>0</v>
      </c>
    </row>
    <row r="234" spans="1:45" x14ac:dyDescent="0.25">
      <c r="A234" s="1">
        <f>'Raw SP Data'!A234</f>
        <v>0</v>
      </c>
      <c r="B234" s="1">
        <f>'Raw SP Data'!B234</f>
        <v>0</v>
      </c>
      <c r="C234" s="1">
        <f>'Raw SP Data'!C234</f>
        <v>0</v>
      </c>
      <c r="D234" s="1">
        <f>'Raw SP Data'!D234</f>
        <v>0</v>
      </c>
      <c r="E234" s="1">
        <f>'Raw SP Data'!E234</f>
        <v>0</v>
      </c>
      <c r="F234" s="1">
        <f>'Raw SP Data'!F234</f>
        <v>0</v>
      </c>
      <c r="G234" s="1">
        <f>'Raw SP Data'!G234</f>
        <v>0</v>
      </c>
      <c r="H234" s="1">
        <f>'Raw SP Data'!H234</f>
        <v>0</v>
      </c>
      <c r="I234" s="1">
        <f>'Raw SP Data'!I234</f>
        <v>0</v>
      </c>
      <c r="J234" s="1">
        <f>'Raw SP Data'!J234</f>
        <v>0</v>
      </c>
      <c r="K234" s="1">
        <f>'Raw SP Data'!K234</f>
        <v>0</v>
      </c>
      <c r="L234" s="1">
        <f>'Raw SP Data'!L234</f>
        <v>0</v>
      </c>
      <c r="M234" s="1">
        <f>'Raw SP Data'!M234</f>
        <v>0</v>
      </c>
      <c r="N234" s="1">
        <f>'Raw SP Data'!N234</f>
        <v>0</v>
      </c>
      <c r="O234" s="1">
        <f>'Raw SP Data'!O234</f>
        <v>0</v>
      </c>
      <c r="P234" s="1">
        <f>'Raw SP Data'!P234</f>
        <v>0</v>
      </c>
      <c r="Q234" s="1">
        <f>'Raw SP Data'!Q234</f>
        <v>0</v>
      </c>
      <c r="R234" s="1">
        <f>'Raw SP Data'!R234</f>
        <v>0</v>
      </c>
      <c r="S234" s="1">
        <f>'Raw SP Data'!S234</f>
        <v>0</v>
      </c>
      <c r="T234" s="1">
        <f>'Raw SP Data'!T234</f>
        <v>0</v>
      </c>
      <c r="U234" s="1">
        <f>'Raw SP Data'!U234</f>
        <v>0</v>
      </c>
      <c r="V234" s="1">
        <f>'Raw SP Data'!V234</f>
        <v>0</v>
      </c>
      <c r="W234" s="1">
        <f>'Raw SP Data'!W234</f>
        <v>0</v>
      </c>
      <c r="X234" s="1">
        <f>'Raw SP Data'!X234</f>
        <v>0</v>
      </c>
      <c r="Y234" s="1">
        <f>'Raw SP Data'!Y234</f>
        <v>0</v>
      </c>
      <c r="Z234" s="1">
        <f>'Raw SP Data'!Z234</f>
        <v>0</v>
      </c>
      <c r="AA234" s="1">
        <f>'Raw SP Data'!AA234</f>
        <v>0</v>
      </c>
      <c r="AB234" s="1">
        <f>'Raw SP Data'!AB234</f>
        <v>0</v>
      </c>
      <c r="AC234" s="1">
        <f>'Raw SP Data'!AC234</f>
        <v>0</v>
      </c>
      <c r="AD234" s="1">
        <f>'Raw SP Data'!AD234</f>
        <v>0</v>
      </c>
      <c r="AE234" s="1">
        <f>'Raw SP Data'!AE234</f>
        <v>0</v>
      </c>
      <c r="AF234" s="1">
        <f>'Raw SP Data'!AF234</f>
        <v>0</v>
      </c>
      <c r="AG234" s="1">
        <f>'Raw SP Data'!AG234</f>
        <v>0</v>
      </c>
      <c r="AH234" s="1">
        <f>'Raw SP Data'!AH234</f>
        <v>0</v>
      </c>
      <c r="AI234" s="1">
        <f>'Raw SP Data'!AI234</f>
        <v>0</v>
      </c>
      <c r="AJ234" s="1">
        <f>'Raw SP Data'!AJ234</f>
        <v>0</v>
      </c>
      <c r="AK234" s="1">
        <f>'Raw SP Data'!AK234</f>
        <v>0</v>
      </c>
      <c r="AL234" s="1">
        <f>'Raw SP Data'!AL234</f>
        <v>0</v>
      </c>
      <c r="AM234" s="1">
        <f>'Raw SP Data'!AM234</f>
        <v>0</v>
      </c>
      <c r="AN234" s="1">
        <f>'Raw SP Data'!AN234</f>
        <v>0</v>
      </c>
      <c r="AO234" s="1">
        <f>'Raw SP Data'!AO234</f>
        <v>0</v>
      </c>
      <c r="AP234" s="1">
        <f>'Raw SP Data'!AP234</f>
        <v>0</v>
      </c>
      <c r="AQ234" s="1">
        <f>'Raw SP Data'!AQ234</f>
        <v>0</v>
      </c>
      <c r="AR234" s="1">
        <f>'Raw SP Data'!AR234</f>
        <v>0</v>
      </c>
      <c r="AS234" s="1">
        <f>'Raw SP Data'!AS234</f>
        <v>0</v>
      </c>
    </row>
    <row r="235" spans="1:45" x14ac:dyDescent="0.25">
      <c r="A235" s="1">
        <f>'Raw SP Data'!A235</f>
        <v>0</v>
      </c>
      <c r="B235" s="1">
        <f>'Raw SP Data'!B235</f>
        <v>0</v>
      </c>
      <c r="C235" s="1">
        <f>'Raw SP Data'!C235</f>
        <v>0</v>
      </c>
      <c r="D235" s="1">
        <f>'Raw SP Data'!D235</f>
        <v>0</v>
      </c>
      <c r="E235" s="1">
        <f>'Raw SP Data'!E235</f>
        <v>0</v>
      </c>
      <c r="F235" s="1">
        <f>'Raw SP Data'!F235</f>
        <v>0</v>
      </c>
      <c r="G235" s="1">
        <f>'Raw SP Data'!G235</f>
        <v>0</v>
      </c>
      <c r="H235" s="1">
        <f>'Raw SP Data'!H235</f>
        <v>0</v>
      </c>
      <c r="I235" s="1">
        <f>'Raw SP Data'!I235</f>
        <v>0</v>
      </c>
      <c r="J235" s="1">
        <f>'Raw SP Data'!J235</f>
        <v>0</v>
      </c>
      <c r="K235" s="1">
        <f>'Raw SP Data'!K235</f>
        <v>0</v>
      </c>
      <c r="L235" s="1">
        <f>'Raw SP Data'!L235</f>
        <v>0</v>
      </c>
      <c r="M235" s="1">
        <f>'Raw SP Data'!M235</f>
        <v>0</v>
      </c>
      <c r="N235" s="1">
        <f>'Raw SP Data'!N235</f>
        <v>0</v>
      </c>
      <c r="O235" s="1">
        <f>'Raw SP Data'!O235</f>
        <v>0</v>
      </c>
      <c r="P235" s="1">
        <f>'Raw SP Data'!P235</f>
        <v>0</v>
      </c>
      <c r="Q235" s="1">
        <f>'Raw SP Data'!Q235</f>
        <v>0</v>
      </c>
      <c r="R235" s="1">
        <f>'Raw SP Data'!R235</f>
        <v>0</v>
      </c>
      <c r="S235" s="1">
        <f>'Raw SP Data'!S235</f>
        <v>0</v>
      </c>
      <c r="T235" s="1">
        <f>'Raw SP Data'!T235</f>
        <v>0</v>
      </c>
      <c r="U235" s="1">
        <f>'Raw SP Data'!U235</f>
        <v>0</v>
      </c>
      <c r="V235" s="1">
        <f>'Raw SP Data'!V235</f>
        <v>0</v>
      </c>
      <c r="W235" s="1">
        <f>'Raw SP Data'!W235</f>
        <v>0</v>
      </c>
      <c r="X235" s="1">
        <f>'Raw SP Data'!X235</f>
        <v>0</v>
      </c>
      <c r="Y235" s="1">
        <f>'Raw SP Data'!Y235</f>
        <v>0</v>
      </c>
      <c r="Z235" s="1">
        <f>'Raw SP Data'!Z235</f>
        <v>0</v>
      </c>
      <c r="AA235" s="1">
        <f>'Raw SP Data'!AA235</f>
        <v>0</v>
      </c>
      <c r="AB235" s="1">
        <f>'Raw SP Data'!AB235</f>
        <v>0</v>
      </c>
      <c r="AC235" s="1">
        <f>'Raw SP Data'!AC235</f>
        <v>0</v>
      </c>
      <c r="AD235" s="1">
        <f>'Raw SP Data'!AD235</f>
        <v>0</v>
      </c>
      <c r="AE235" s="1">
        <f>'Raw SP Data'!AE235</f>
        <v>0</v>
      </c>
      <c r="AF235" s="1">
        <f>'Raw SP Data'!AF235</f>
        <v>0</v>
      </c>
      <c r="AG235" s="1">
        <f>'Raw SP Data'!AG235</f>
        <v>0</v>
      </c>
      <c r="AH235" s="1">
        <f>'Raw SP Data'!AH235</f>
        <v>0</v>
      </c>
      <c r="AI235" s="1">
        <f>'Raw SP Data'!AI235</f>
        <v>0</v>
      </c>
      <c r="AJ235" s="1">
        <f>'Raw SP Data'!AJ235</f>
        <v>0</v>
      </c>
      <c r="AK235" s="1">
        <f>'Raw SP Data'!AK235</f>
        <v>0</v>
      </c>
      <c r="AL235" s="1">
        <f>'Raw SP Data'!AL235</f>
        <v>0</v>
      </c>
      <c r="AM235" s="1">
        <f>'Raw SP Data'!AM235</f>
        <v>0</v>
      </c>
      <c r="AN235" s="1">
        <f>'Raw SP Data'!AN235</f>
        <v>0</v>
      </c>
      <c r="AO235" s="1">
        <f>'Raw SP Data'!AO235</f>
        <v>0</v>
      </c>
      <c r="AP235" s="1">
        <f>'Raw SP Data'!AP235</f>
        <v>0</v>
      </c>
      <c r="AQ235" s="1">
        <f>'Raw SP Data'!AQ235</f>
        <v>0</v>
      </c>
      <c r="AR235" s="1">
        <f>'Raw SP Data'!AR235</f>
        <v>0</v>
      </c>
      <c r="AS235" s="1">
        <f>'Raw SP Data'!AS235</f>
        <v>0</v>
      </c>
    </row>
    <row r="236" spans="1:45" x14ac:dyDescent="0.25">
      <c r="A236" s="1">
        <f>'Raw SP Data'!A236</f>
        <v>0</v>
      </c>
      <c r="B236" s="1">
        <f>'Raw SP Data'!B236</f>
        <v>0</v>
      </c>
      <c r="C236" s="1">
        <f>'Raw SP Data'!C236</f>
        <v>0</v>
      </c>
      <c r="D236" s="1">
        <f>'Raw SP Data'!D236</f>
        <v>0</v>
      </c>
      <c r="E236" s="1">
        <f>'Raw SP Data'!E236</f>
        <v>0</v>
      </c>
      <c r="F236" s="1">
        <f>'Raw SP Data'!F236</f>
        <v>0</v>
      </c>
      <c r="G236" s="1">
        <f>'Raw SP Data'!G236</f>
        <v>0</v>
      </c>
      <c r="H236" s="1">
        <f>'Raw SP Data'!H236</f>
        <v>0</v>
      </c>
      <c r="I236" s="1">
        <f>'Raw SP Data'!I236</f>
        <v>0</v>
      </c>
      <c r="J236" s="1">
        <f>'Raw SP Data'!J236</f>
        <v>0</v>
      </c>
      <c r="K236" s="1">
        <f>'Raw SP Data'!K236</f>
        <v>0</v>
      </c>
      <c r="L236" s="1">
        <f>'Raw SP Data'!L236</f>
        <v>0</v>
      </c>
      <c r="M236" s="1">
        <f>'Raw SP Data'!M236</f>
        <v>0</v>
      </c>
      <c r="N236" s="1">
        <f>'Raw SP Data'!N236</f>
        <v>0</v>
      </c>
      <c r="O236" s="1">
        <f>'Raw SP Data'!O236</f>
        <v>0</v>
      </c>
      <c r="P236" s="1">
        <f>'Raw SP Data'!P236</f>
        <v>0</v>
      </c>
      <c r="Q236" s="1">
        <f>'Raw SP Data'!Q236</f>
        <v>0</v>
      </c>
      <c r="R236" s="1">
        <f>'Raw SP Data'!R236</f>
        <v>0</v>
      </c>
      <c r="S236" s="1">
        <f>'Raw SP Data'!S236</f>
        <v>0</v>
      </c>
      <c r="T236" s="1">
        <f>'Raw SP Data'!T236</f>
        <v>0</v>
      </c>
      <c r="U236" s="1">
        <f>'Raw SP Data'!U236</f>
        <v>0</v>
      </c>
      <c r="V236" s="1">
        <f>'Raw SP Data'!V236</f>
        <v>0</v>
      </c>
      <c r="W236" s="1">
        <f>'Raw SP Data'!W236</f>
        <v>0</v>
      </c>
      <c r="X236" s="1">
        <f>'Raw SP Data'!X236</f>
        <v>0</v>
      </c>
      <c r="Y236" s="1">
        <f>'Raw SP Data'!Y236</f>
        <v>0</v>
      </c>
      <c r="Z236" s="1">
        <f>'Raw SP Data'!Z236</f>
        <v>0</v>
      </c>
      <c r="AA236" s="1">
        <f>'Raw SP Data'!AA236</f>
        <v>0</v>
      </c>
      <c r="AB236" s="1">
        <f>'Raw SP Data'!AB236</f>
        <v>0</v>
      </c>
      <c r="AC236" s="1">
        <f>'Raw SP Data'!AC236</f>
        <v>0</v>
      </c>
      <c r="AD236" s="1">
        <f>'Raw SP Data'!AD236</f>
        <v>0</v>
      </c>
      <c r="AE236" s="1">
        <f>'Raw SP Data'!AE236</f>
        <v>0</v>
      </c>
      <c r="AF236" s="1">
        <f>'Raw SP Data'!AF236</f>
        <v>0</v>
      </c>
      <c r="AG236" s="1">
        <f>'Raw SP Data'!AG236</f>
        <v>0</v>
      </c>
      <c r="AH236" s="1">
        <f>'Raw SP Data'!AH236</f>
        <v>0</v>
      </c>
      <c r="AI236" s="1">
        <f>'Raw SP Data'!AI236</f>
        <v>0</v>
      </c>
      <c r="AJ236" s="1">
        <f>'Raw SP Data'!AJ236</f>
        <v>0</v>
      </c>
      <c r="AK236" s="1">
        <f>'Raw SP Data'!AK236</f>
        <v>0</v>
      </c>
      <c r="AL236" s="1">
        <f>'Raw SP Data'!AL236</f>
        <v>0</v>
      </c>
      <c r="AM236" s="1">
        <f>'Raw SP Data'!AM236</f>
        <v>0</v>
      </c>
      <c r="AN236" s="1">
        <f>'Raw SP Data'!AN236</f>
        <v>0</v>
      </c>
      <c r="AO236" s="1">
        <f>'Raw SP Data'!AO236</f>
        <v>0</v>
      </c>
      <c r="AP236" s="1">
        <f>'Raw SP Data'!AP236</f>
        <v>0</v>
      </c>
      <c r="AQ236" s="1">
        <f>'Raw SP Data'!AQ236</f>
        <v>0</v>
      </c>
      <c r="AR236" s="1">
        <f>'Raw SP Data'!AR236</f>
        <v>0</v>
      </c>
      <c r="AS236" s="1">
        <f>'Raw SP Data'!AS236</f>
        <v>0</v>
      </c>
    </row>
    <row r="237" spans="1:45" x14ac:dyDescent="0.25">
      <c r="A237" s="1">
        <f>'Raw SP Data'!A237</f>
        <v>0</v>
      </c>
      <c r="B237" s="1">
        <f>'Raw SP Data'!B237</f>
        <v>0</v>
      </c>
      <c r="C237" s="1">
        <f>'Raw SP Data'!C237</f>
        <v>0</v>
      </c>
      <c r="D237" s="1">
        <f>'Raw SP Data'!D237</f>
        <v>0</v>
      </c>
      <c r="E237" s="1">
        <f>'Raw SP Data'!E237</f>
        <v>0</v>
      </c>
      <c r="F237" s="1">
        <f>'Raw SP Data'!F237</f>
        <v>0</v>
      </c>
      <c r="G237" s="1">
        <f>'Raw SP Data'!G237</f>
        <v>0</v>
      </c>
      <c r="H237" s="1">
        <f>'Raw SP Data'!H237</f>
        <v>0</v>
      </c>
      <c r="I237" s="1">
        <f>'Raw SP Data'!I237</f>
        <v>0</v>
      </c>
      <c r="J237" s="1">
        <f>'Raw SP Data'!J237</f>
        <v>0</v>
      </c>
      <c r="K237" s="1">
        <f>'Raw SP Data'!K237</f>
        <v>0</v>
      </c>
      <c r="L237" s="1">
        <f>'Raw SP Data'!L237</f>
        <v>0</v>
      </c>
      <c r="M237" s="1">
        <f>'Raw SP Data'!M237</f>
        <v>0</v>
      </c>
      <c r="N237" s="1">
        <f>'Raw SP Data'!N237</f>
        <v>0</v>
      </c>
      <c r="O237" s="1">
        <f>'Raw SP Data'!O237</f>
        <v>0</v>
      </c>
      <c r="P237" s="1">
        <f>'Raw SP Data'!P237</f>
        <v>0</v>
      </c>
      <c r="Q237" s="1">
        <f>'Raw SP Data'!Q237</f>
        <v>0</v>
      </c>
      <c r="R237" s="1">
        <f>'Raw SP Data'!R237</f>
        <v>0</v>
      </c>
      <c r="S237" s="1">
        <f>'Raw SP Data'!S237</f>
        <v>0</v>
      </c>
      <c r="T237" s="1">
        <f>'Raw SP Data'!T237</f>
        <v>0</v>
      </c>
      <c r="U237" s="1">
        <f>'Raw SP Data'!U237</f>
        <v>0</v>
      </c>
      <c r="V237" s="1">
        <f>'Raw SP Data'!V237</f>
        <v>0</v>
      </c>
      <c r="W237" s="1">
        <f>'Raw SP Data'!W237</f>
        <v>0</v>
      </c>
      <c r="X237" s="1">
        <f>'Raw SP Data'!X237</f>
        <v>0</v>
      </c>
      <c r="Y237" s="1">
        <f>'Raw SP Data'!Y237</f>
        <v>0</v>
      </c>
      <c r="Z237" s="1">
        <f>'Raw SP Data'!Z237</f>
        <v>0</v>
      </c>
      <c r="AA237" s="1">
        <f>'Raw SP Data'!AA237</f>
        <v>0</v>
      </c>
      <c r="AB237" s="1">
        <f>'Raw SP Data'!AB237</f>
        <v>0</v>
      </c>
      <c r="AC237" s="1">
        <f>'Raw SP Data'!AC237</f>
        <v>0</v>
      </c>
      <c r="AD237" s="1">
        <f>'Raw SP Data'!AD237</f>
        <v>0</v>
      </c>
      <c r="AE237" s="1">
        <f>'Raw SP Data'!AE237</f>
        <v>0</v>
      </c>
      <c r="AF237" s="1">
        <f>'Raw SP Data'!AF237</f>
        <v>0</v>
      </c>
      <c r="AG237" s="1">
        <f>'Raw SP Data'!AG237</f>
        <v>0</v>
      </c>
      <c r="AH237" s="1">
        <f>'Raw SP Data'!AH237</f>
        <v>0</v>
      </c>
      <c r="AI237" s="1">
        <f>'Raw SP Data'!AI237</f>
        <v>0</v>
      </c>
      <c r="AJ237" s="1">
        <f>'Raw SP Data'!AJ237</f>
        <v>0</v>
      </c>
      <c r="AK237" s="1">
        <f>'Raw SP Data'!AK237</f>
        <v>0</v>
      </c>
      <c r="AL237" s="1">
        <f>'Raw SP Data'!AL237</f>
        <v>0</v>
      </c>
      <c r="AM237" s="1">
        <f>'Raw SP Data'!AM237</f>
        <v>0</v>
      </c>
      <c r="AN237" s="1">
        <f>'Raw SP Data'!AN237</f>
        <v>0</v>
      </c>
      <c r="AO237" s="1">
        <f>'Raw SP Data'!AO237</f>
        <v>0</v>
      </c>
      <c r="AP237" s="1">
        <f>'Raw SP Data'!AP237</f>
        <v>0</v>
      </c>
      <c r="AQ237" s="1">
        <f>'Raw SP Data'!AQ237</f>
        <v>0</v>
      </c>
      <c r="AR237" s="1">
        <f>'Raw SP Data'!AR237</f>
        <v>0</v>
      </c>
      <c r="AS237" s="1">
        <f>'Raw SP Data'!AS237</f>
        <v>0</v>
      </c>
    </row>
    <row r="238" spans="1:45" x14ac:dyDescent="0.25">
      <c r="A238" s="1">
        <f>'Raw SP Data'!A238</f>
        <v>0</v>
      </c>
      <c r="B238" s="1">
        <f>'Raw SP Data'!B238</f>
        <v>0</v>
      </c>
      <c r="C238" s="1">
        <f>'Raw SP Data'!C238</f>
        <v>0</v>
      </c>
      <c r="D238" s="1">
        <f>'Raw SP Data'!D238</f>
        <v>0</v>
      </c>
      <c r="E238" s="1">
        <f>'Raw SP Data'!E238</f>
        <v>0</v>
      </c>
      <c r="F238" s="1">
        <f>'Raw SP Data'!F238</f>
        <v>0</v>
      </c>
      <c r="G238" s="1">
        <f>'Raw SP Data'!G238</f>
        <v>0</v>
      </c>
      <c r="H238" s="1">
        <f>'Raw SP Data'!H238</f>
        <v>0</v>
      </c>
      <c r="I238" s="1">
        <f>'Raw SP Data'!I238</f>
        <v>0</v>
      </c>
      <c r="J238" s="1">
        <f>'Raw SP Data'!J238</f>
        <v>0</v>
      </c>
      <c r="K238" s="1">
        <f>'Raw SP Data'!K238</f>
        <v>0</v>
      </c>
      <c r="L238" s="1">
        <f>'Raw SP Data'!L238</f>
        <v>0</v>
      </c>
      <c r="M238" s="1">
        <f>'Raw SP Data'!M238</f>
        <v>0</v>
      </c>
      <c r="N238" s="1">
        <f>'Raw SP Data'!N238</f>
        <v>0</v>
      </c>
      <c r="O238" s="1">
        <f>'Raw SP Data'!O238</f>
        <v>0</v>
      </c>
      <c r="P238" s="1">
        <f>'Raw SP Data'!P238</f>
        <v>0</v>
      </c>
      <c r="Q238" s="1">
        <f>'Raw SP Data'!Q238</f>
        <v>0</v>
      </c>
      <c r="R238" s="1">
        <f>'Raw SP Data'!R238</f>
        <v>0</v>
      </c>
      <c r="S238" s="1">
        <f>'Raw SP Data'!S238</f>
        <v>0</v>
      </c>
      <c r="T238" s="1">
        <f>'Raw SP Data'!T238</f>
        <v>0</v>
      </c>
      <c r="U238" s="1">
        <f>'Raw SP Data'!U238</f>
        <v>0</v>
      </c>
      <c r="V238" s="1">
        <f>'Raw SP Data'!V238</f>
        <v>0</v>
      </c>
      <c r="W238" s="1">
        <f>'Raw SP Data'!W238</f>
        <v>0</v>
      </c>
      <c r="X238" s="1">
        <f>'Raw SP Data'!X238</f>
        <v>0</v>
      </c>
      <c r="Y238" s="1">
        <f>'Raw SP Data'!Y238</f>
        <v>0</v>
      </c>
      <c r="Z238" s="1">
        <f>'Raw SP Data'!Z238</f>
        <v>0</v>
      </c>
      <c r="AA238" s="1">
        <f>'Raw SP Data'!AA238</f>
        <v>0</v>
      </c>
      <c r="AB238" s="1">
        <f>'Raw SP Data'!AB238</f>
        <v>0</v>
      </c>
      <c r="AC238" s="1">
        <f>'Raw SP Data'!AC238</f>
        <v>0</v>
      </c>
      <c r="AD238" s="1">
        <f>'Raw SP Data'!AD238</f>
        <v>0</v>
      </c>
      <c r="AE238" s="1">
        <f>'Raw SP Data'!AE238</f>
        <v>0</v>
      </c>
      <c r="AF238" s="1">
        <f>'Raw SP Data'!AF238</f>
        <v>0</v>
      </c>
      <c r="AG238" s="1">
        <f>'Raw SP Data'!AG238</f>
        <v>0</v>
      </c>
      <c r="AH238" s="1">
        <f>'Raw SP Data'!AH238</f>
        <v>0</v>
      </c>
      <c r="AI238" s="1">
        <f>'Raw SP Data'!AI238</f>
        <v>0</v>
      </c>
      <c r="AJ238" s="1">
        <f>'Raw SP Data'!AJ238</f>
        <v>0</v>
      </c>
      <c r="AK238" s="1">
        <f>'Raw SP Data'!AK238</f>
        <v>0</v>
      </c>
      <c r="AL238" s="1">
        <f>'Raw SP Data'!AL238</f>
        <v>0</v>
      </c>
      <c r="AM238" s="1">
        <f>'Raw SP Data'!AM238</f>
        <v>0</v>
      </c>
      <c r="AN238" s="1">
        <f>'Raw SP Data'!AN238</f>
        <v>0</v>
      </c>
      <c r="AO238" s="1">
        <f>'Raw SP Data'!AO238</f>
        <v>0</v>
      </c>
      <c r="AP238" s="1">
        <f>'Raw SP Data'!AP238</f>
        <v>0</v>
      </c>
      <c r="AQ238" s="1">
        <f>'Raw SP Data'!AQ238</f>
        <v>0</v>
      </c>
      <c r="AR238" s="1">
        <f>'Raw SP Data'!AR238</f>
        <v>0</v>
      </c>
      <c r="AS238" s="1">
        <f>'Raw SP Data'!AS238</f>
        <v>0</v>
      </c>
    </row>
    <row r="239" spans="1:45" x14ac:dyDescent="0.25">
      <c r="A239" s="1">
        <f>'Raw SP Data'!A239</f>
        <v>0</v>
      </c>
      <c r="B239" s="1">
        <f>'Raw SP Data'!B239</f>
        <v>0</v>
      </c>
      <c r="C239" s="1">
        <f>'Raw SP Data'!C239</f>
        <v>0</v>
      </c>
      <c r="D239" s="1">
        <f>'Raw SP Data'!D239</f>
        <v>0</v>
      </c>
      <c r="E239" s="1">
        <f>'Raw SP Data'!E239</f>
        <v>0</v>
      </c>
      <c r="F239" s="1">
        <f>'Raw SP Data'!F239</f>
        <v>0</v>
      </c>
      <c r="G239" s="1">
        <f>'Raw SP Data'!G239</f>
        <v>0</v>
      </c>
      <c r="H239" s="1">
        <f>'Raw SP Data'!H239</f>
        <v>0</v>
      </c>
      <c r="I239" s="1">
        <f>'Raw SP Data'!I239</f>
        <v>0</v>
      </c>
      <c r="J239" s="1">
        <f>'Raw SP Data'!J239</f>
        <v>0</v>
      </c>
      <c r="K239" s="1">
        <f>'Raw SP Data'!K239</f>
        <v>0</v>
      </c>
      <c r="L239" s="1">
        <f>'Raw SP Data'!L239</f>
        <v>0</v>
      </c>
      <c r="M239" s="1">
        <f>'Raw SP Data'!M239</f>
        <v>0</v>
      </c>
      <c r="N239" s="1">
        <f>'Raw SP Data'!N239</f>
        <v>0</v>
      </c>
      <c r="O239" s="1">
        <f>'Raw SP Data'!O239</f>
        <v>0</v>
      </c>
      <c r="P239" s="1">
        <f>'Raw SP Data'!P239</f>
        <v>0</v>
      </c>
      <c r="Q239" s="1">
        <f>'Raw SP Data'!Q239</f>
        <v>0</v>
      </c>
      <c r="R239" s="1">
        <f>'Raw SP Data'!R239</f>
        <v>0</v>
      </c>
      <c r="S239" s="1">
        <f>'Raw SP Data'!S239</f>
        <v>0</v>
      </c>
      <c r="T239" s="1">
        <f>'Raw SP Data'!T239</f>
        <v>0</v>
      </c>
      <c r="U239" s="1">
        <f>'Raw SP Data'!U239</f>
        <v>0</v>
      </c>
      <c r="V239" s="1">
        <f>'Raw SP Data'!V239</f>
        <v>0</v>
      </c>
      <c r="W239" s="1">
        <f>'Raw SP Data'!W239</f>
        <v>0</v>
      </c>
      <c r="X239" s="1">
        <f>'Raw SP Data'!X239</f>
        <v>0</v>
      </c>
      <c r="Y239" s="1">
        <f>'Raw SP Data'!Y239</f>
        <v>0</v>
      </c>
      <c r="Z239" s="1">
        <f>'Raw SP Data'!Z239</f>
        <v>0</v>
      </c>
      <c r="AA239" s="1">
        <f>'Raw SP Data'!AA239</f>
        <v>0</v>
      </c>
      <c r="AB239" s="1">
        <f>'Raw SP Data'!AB239</f>
        <v>0</v>
      </c>
      <c r="AC239" s="1">
        <f>'Raw SP Data'!AC239</f>
        <v>0</v>
      </c>
      <c r="AD239" s="1">
        <f>'Raw SP Data'!AD239</f>
        <v>0</v>
      </c>
      <c r="AE239" s="1">
        <f>'Raw SP Data'!AE239</f>
        <v>0</v>
      </c>
      <c r="AF239" s="1">
        <f>'Raw SP Data'!AF239</f>
        <v>0</v>
      </c>
      <c r="AG239" s="1">
        <f>'Raw SP Data'!AG239</f>
        <v>0</v>
      </c>
      <c r="AH239" s="1">
        <f>'Raw SP Data'!AH239</f>
        <v>0</v>
      </c>
      <c r="AI239" s="1">
        <f>'Raw SP Data'!AI239</f>
        <v>0</v>
      </c>
      <c r="AJ239" s="1">
        <f>'Raw SP Data'!AJ239</f>
        <v>0</v>
      </c>
      <c r="AK239" s="1">
        <f>'Raw SP Data'!AK239</f>
        <v>0</v>
      </c>
      <c r="AL239" s="1">
        <f>'Raw SP Data'!AL239</f>
        <v>0</v>
      </c>
      <c r="AM239" s="1">
        <f>'Raw SP Data'!AM239</f>
        <v>0</v>
      </c>
      <c r="AN239" s="1">
        <f>'Raw SP Data'!AN239</f>
        <v>0</v>
      </c>
      <c r="AO239" s="1">
        <f>'Raw SP Data'!AO239</f>
        <v>0</v>
      </c>
      <c r="AP239" s="1">
        <f>'Raw SP Data'!AP239</f>
        <v>0</v>
      </c>
      <c r="AQ239" s="1">
        <f>'Raw SP Data'!AQ239</f>
        <v>0</v>
      </c>
      <c r="AR239" s="1">
        <f>'Raw SP Data'!AR239</f>
        <v>0</v>
      </c>
      <c r="AS239" s="1">
        <f>'Raw SP Data'!AS239</f>
        <v>0</v>
      </c>
    </row>
    <row r="240" spans="1:45" x14ac:dyDescent="0.25">
      <c r="A240" s="1">
        <f>'Raw SP Data'!A240</f>
        <v>0</v>
      </c>
      <c r="B240" s="1">
        <f>'Raw SP Data'!B240</f>
        <v>0</v>
      </c>
      <c r="C240" s="1">
        <f>'Raw SP Data'!C240</f>
        <v>0</v>
      </c>
      <c r="D240" s="1">
        <f>'Raw SP Data'!D240</f>
        <v>0</v>
      </c>
      <c r="E240" s="1">
        <f>'Raw SP Data'!E240</f>
        <v>0</v>
      </c>
      <c r="F240" s="1">
        <f>'Raw SP Data'!F240</f>
        <v>0</v>
      </c>
      <c r="G240" s="1">
        <f>'Raw SP Data'!G240</f>
        <v>0</v>
      </c>
      <c r="H240" s="1">
        <f>'Raw SP Data'!H240</f>
        <v>0</v>
      </c>
      <c r="I240" s="1">
        <f>'Raw SP Data'!I240</f>
        <v>0</v>
      </c>
      <c r="J240" s="1">
        <f>'Raw SP Data'!J240</f>
        <v>0</v>
      </c>
      <c r="K240" s="1">
        <f>'Raw SP Data'!K240</f>
        <v>0</v>
      </c>
      <c r="L240" s="1">
        <f>'Raw SP Data'!L240</f>
        <v>0</v>
      </c>
      <c r="M240" s="1">
        <f>'Raw SP Data'!M240</f>
        <v>0</v>
      </c>
      <c r="N240" s="1">
        <f>'Raw SP Data'!N240</f>
        <v>0</v>
      </c>
      <c r="O240" s="1">
        <f>'Raw SP Data'!O240</f>
        <v>0</v>
      </c>
      <c r="P240" s="1">
        <f>'Raw SP Data'!P240</f>
        <v>0</v>
      </c>
      <c r="Q240" s="1">
        <f>'Raw SP Data'!Q240</f>
        <v>0</v>
      </c>
      <c r="R240" s="1">
        <f>'Raw SP Data'!R240</f>
        <v>0</v>
      </c>
      <c r="S240" s="1">
        <f>'Raw SP Data'!S240</f>
        <v>0</v>
      </c>
      <c r="T240" s="1">
        <f>'Raw SP Data'!T240</f>
        <v>0</v>
      </c>
      <c r="U240" s="1">
        <f>'Raw SP Data'!U240</f>
        <v>0</v>
      </c>
      <c r="V240" s="1">
        <f>'Raw SP Data'!V240</f>
        <v>0</v>
      </c>
      <c r="W240" s="1">
        <f>'Raw SP Data'!W240</f>
        <v>0</v>
      </c>
      <c r="X240" s="1">
        <f>'Raw SP Data'!X240</f>
        <v>0</v>
      </c>
      <c r="Y240" s="1">
        <f>'Raw SP Data'!Y240</f>
        <v>0</v>
      </c>
      <c r="Z240" s="1">
        <f>'Raw SP Data'!Z240</f>
        <v>0</v>
      </c>
      <c r="AA240" s="1">
        <f>'Raw SP Data'!AA240</f>
        <v>0</v>
      </c>
      <c r="AB240" s="1">
        <f>'Raw SP Data'!AB240</f>
        <v>0</v>
      </c>
      <c r="AC240" s="1">
        <f>'Raw SP Data'!AC240</f>
        <v>0</v>
      </c>
      <c r="AD240" s="1">
        <f>'Raw SP Data'!AD240</f>
        <v>0</v>
      </c>
      <c r="AE240" s="1">
        <f>'Raw SP Data'!AE240</f>
        <v>0</v>
      </c>
      <c r="AF240" s="1">
        <f>'Raw SP Data'!AF240</f>
        <v>0</v>
      </c>
      <c r="AG240" s="1">
        <f>'Raw SP Data'!AG240</f>
        <v>0</v>
      </c>
      <c r="AH240" s="1">
        <f>'Raw SP Data'!AH240</f>
        <v>0</v>
      </c>
      <c r="AI240" s="1">
        <f>'Raw SP Data'!AI240</f>
        <v>0</v>
      </c>
      <c r="AJ240" s="1">
        <f>'Raw SP Data'!AJ240</f>
        <v>0</v>
      </c>
      <c r="AK240" s="1">
        <f>'Raw SP Data'!AK240</f>
        <v>0</v>
      </c>
      <c r="AL240" s="1">
        <f>'Raw SP Data'!AL240</f>
        <v>0</v>
      </c>
      <c r="AM240" s="1">
        <f>'Raw SP Data'!AM240</f>
        <v>0</v>
      </c>
      <c r="AN240" s="1">
        <f>'Raw SP Data'!AN240</f>
        <v>0</v>
      </c>
      <c r="AO240" s="1">
        <f>'Raw SP Data'!AO240</f>
        <v>0</v>
      </c>
      <c r="AP240" s="1">
        <f>'Raw SP Data'!AP240</f>
        <v>0</v>
      </c>
      <c r="AQ240" s="1">
        <f>'Raw SP Data'!AQ240</f>
        <v>0</v>
      </c>
      <c r="AR240" s="1">
        <f>'Raw SP Data'!AR240</f>
        <v>0</v>
      </c>
      <c r="AS240" s="1">
        <f>'Raw SP Data'!AS240</f>
        <v>0</v>
      </c>
    </row>
    <row r="241" spans="1:45" x14ac:dyDescent="0.25">
      <c r="A241" s="1">
        <f>'Raw SP Data'!A241</f>
        <v>0</v>
      </c>
      <c r="B241" s="1">
        <f>'Raw SP Data'!B241</f>
        <v>0</v>
      </c>
      <c r="C241" s="1">
        <f>'Raw SP Data'!C241</f>
        <v>0</v>
      </c>
      <c r="D241" s="1">
        <f>'Raw SP Data'!D241</f>
        <v>0</v>
      </c>
      <c r="E241" s="1">
        <f>'Raw SP Data'!E241</f>
        <v>0</v>
      </c>
      <c r="F241" s="1">
        <f>'Raw SP Data'!F241</f>
        <v>0</v>
      </c>
      <c r="G241" s="1">
        <f>'Raw SP Data'!G241</f>
        <v>0</v>
      </c>
      <c r="H241" s="1">
        <f>'Raw SP Data'!H241</f>
        <v>0</v>
      </c>
      <c r="I241" s="1">
        <f>'Raw SP Data'!I241</f>
        <v>0</v>
      </c>
      <c r="J241" s="1">
        <f>'Raw SP Data'!J241</f>
        <v>0</v>
      </c>
      <c r="K241" s="1">
        <f>'Raw SP Data'!K241</f>
        <v>0</v>
      </c>
      <c r="L241" s="1">
        <f>'Raw SP Data'!L241</f>
        <v>0</v>
      </c>
      <c r="M241" s="1">
        <f>'Raw SP Data'!M241</f>
        <v>0</v>
      </c>
      <c r="N241" s="1">
        <f>'Raw SP Data'!N241</f>
        <v>0</v>
      </c>
      <c r="O241" s="1">
        <f>'Raw SP Data'!O241</f>
        <v>0</v>
      </c>
      <c r="P241" s="1">
        <f>'Raw SP Data'!P241</f>
        <v>0</v>
      </c>
      <c r="Q241" s="1">
        <f>'Raw SP Data'!Q241</f>
        <v>0</v>
      </c>
      <c r="R241" s="1">
        <f>'Raw SP Data'!R241</f>
        <v>0</v>
      </c>
      <c r="S241" s="1">
        <f>'Raw SP Data'!S241</f>
        <v>0</v>
      </c>
      <c r="T241" s="1">
        <f>'Raw SP Data'!T241</f>
        <v>0</v>
      </c>
      <c r="U241" s="1">
        <f>'Raw SP Data'!U241</f>
        <v>0</v>
      </c>
      <c r="V241" s="1">
        <f>'Raw SP Data'!V241</f>
        <v>0</v>
      </c>
      <c r="W241" s="1">
        <f>'Raw SP Data'!W241</f>
        <v>0</v>
      </c>
      <c r="X241" s="1">
        <f>'Raw SP Data'!X241</f>
        <v>0</v>
      </c>
      <c r="Y241" s="1">
        <f>'Raw SP Data'!Y241</f>
        <v>0</v>
      </c>
      <c r="Z241" s="1">
        <f>'Raw SP Data'!Z241</f>
        <v>0</v>
      </c>
      <c r="AA241" s="1">
        <f>'Raw SP Data'!AA241</f>
        <v>0</v>
      </c>
      <c r="AB241" s="1">
        <f>'Raw SP Data'!AB241</f>
        <v>0</v>
      </c>
      <c r="AC241" s="1">
        <f>'Raw SP Data'!AC241</f>
        <v>0</v>
      </c>
      <c r="AD241" s="1">
        <f>'Raw SP Data'!AD241</f>
        <v>0</v>
      </c>
      <c r="AE241" s="1">
        <f>'Raw SP Data'!AE241</f>
        <v>0</v>
      </c>
      <c r="AF241" s="1">
        <f>'Raw SP Data'!AF241</f>
        <v>0</v>
      </c>
      <c r="AG241" s="1">
        <f>'Raw SP Data'!AG241</f>
        <v>0</v>
      </c>
      <c r="AH241" s="1">
        <f>'Raw SP Data'!AH241</f>
        <v>0</v>
      </c>
      <c r="AI241" s="1">
        <f>'Raw SP Data'!AI241</f>
        <v>0</v>
      </c>
      <c r="AJ241" s="1">
        <f>'Raw SP Data'!AJ241</f>
        <v>0</v>
      </c>
      <c r="AK241" s="1">
        <f>'Raw SP Data'!AK241</f>
        <v>0</v>
      </c>
      <c r="AL241" s="1">
        <f>'Raw SP Data'!AL241</f>
        <v>0</v>
      </c>
      <c r="AM241" s="1">
        <f>'Raw SP Data'!AM241</f>
        <v>0</v>
      </c>
      <c r="AN241" s="1">
        <f>'Raw SP Data'!AN241</f>
        <v>0</v>
      </c>
      <c r="AO241" s="1">
        <f>'Raw SP Data'!AO241</f>
        <v>0</v>
      </c>
      <c r="AP241" s="1">
        <f>'Raw SP Data'!AP241</f>
        <v>0</v>
      </c>
      <c r="AQ241" s="1">
        <f>'Raw SP Data'!AQ241</f>
        <v>0</v>
      </c>
      <c r="AR241" s="1">
        <f>'Raw SP Data'!AR241</f>
        <v>0</v>
      </c>
      <c r="AS241" s="1">
        <f>'Raw SP Data'!AS241</f>
        <v>0</v>
      </c>
    </row>
    <row r="242" spans="1:45" x14ac:dyDescent="0.25">
      <c r="A242" s="1">
        <f>'Raw SP Data'!A242</f>
        <v>0</v>
      </c>
      <c r="B242" s="1">
        <f>'Raw SP Data'!B242</f>
        <v>0</v>
      </c>
      <c r="C242" s="1">
        <f>'Raw SP Data'!C242</f>
        <v>0</v>
      </c>
      <c r="D242" s="1">
        <f>'Raw SP Data'!D242</f>
        <v>0</v>
      </c>
      <c r="E242" s="1">
        <f>'Raw SP Data'!E242</f>
        <v>0</v>
      </c>
      <c r="F242" s="1">
        <f>'Raw SP Data'!F242</f>
        <v>0</v>
      </c>
      <c r="G242" s="1">
        <f>'Raw SP Data'!G242</f>
        <v>0</v>
      </c>
      <c r="H242" s="1">
        <f>'Raw SP Data'!H242</f>
        <v>0</v>
      </c>
      <c r="I242" s="1">
        <f>'Raw SP Data'!I242</f>
        <v>0</v>
      </c>
      <c r="J242" s="1">
        <f>'Raw SP Data'!J242</f>
        <v>0</v>
      </c>
      <c r="K242" s="1">
        <f>'Raw SP Data'!K242</f>
        <v>0</v>
      </c>
      <c r="L242" s="1">
        <f>'Raw SP Data'!L242</f>
        <v>0</v>
      </c>
      <c r="M242" s="1">
        <f>'Raw SP Data'!M242</f>
        <v>0</v>
      </c>
      <c r="N242" s="1">
        <f>'Raw SP Data'!N242</f>
        <v>0</v>
      </c>
      <c r="O242" s="1">
        <f>'Raw SP Data'!O242</f>
        <v>0</v>
      </c>
      <c r="P242" s="1">
        <f>'Raw SP Data'!P242</f>
        <v>0</v>
      </c>
      <c r="Q242" s="1">
        <f>'Raw SP Data'!Q242</f>
        <v>0</v>
      </c>
      <c r="R242" s="1">
        <f>'Raw SP Data'!R242</f>
        <v>0</v>
      </c>
      <c r="S242" s="1">
        <f>'Raw SP Data'!S242</f>
        <v>0</v>
      </c>
      <c r="T242" s="1">
        <f>'Raw SP Data'!T242</f>
        <v>0</v>
      </c>
      <c r="U242" s="1">
        <f>'Raw SP Data'!U242</f>
        <v>0</v>
      </c>
      <c r="V242" s="1">
        <f>'Raw SP Data'!V242</f>
        <v>0</v>
      </c>
      <c r="W242" s="1">
        <f>'Raw SP Data'!W242</f>
        <v>0</v>
      </c>
      <c r="X242" s="1">
        <f>'Raw SP Data'!X242</f>
        <v>0</v>
      </c>
      <c r="Y242" s="1">
        <f>'Raw SP Data'!Y242</f>
        <v>0</v>
      </c>
      <c r="Z242" s="1">
        <f>'Raw SP Data'!Z242</f>
        <v>0</v>
      </c>
      <c r="AA242" s="1">
        <f>'Raw SP Data'!AA242</f>
        <v>0</v>
      </c>
      <c r="AB242" s="1">
        <f>'Raw SP Data'!AB242</f>
        <v>0</v>
      </c>
      <c r="AC242" s="1">
        <f>'Raw SP Data'!AC242</f>
        <v>0</v>
      </c>
      <c r="AD242" s="1">
        <f>'Raw SP Data'!AD242</f>
        <v>0</v>
      </c>
      <c r="AE242" s="1">
        <f>'Raw SP Data'!AE242</f>
        <v>0</v>
      </c>
      <c r="AF242" s="1">
        <f>'Raw SP Data'!AF242</f>
        <v>0</v>
      </c>
      <c r="AG242" s="1">
        <f>'Raw SP Data'!AG242</f>
        <v>0</v>
      </c>
      <c r="AH242" s="1">
        <f>'Raw SP Data'!AH242</f>
        <v>0</v>
      </c>
      <c r="AI242" s="1">
        <f>'Raw SP Data'!AI242</f>
        <v>0</v>
      </c>
      <c r="AJ242" s="1">
        <f>'Raw SP Data'!AJ242</f>
        <v>0</v>
      </c>
      <c r="AK242" s="1">
        <f>'Raw SP Data'!AK242</f>
        <v>0</v>
      </c>
      <c r="AL242" s="1">
        <f>'Raw SP Data'!AL242</f>
        <v>0</v>
      </c>
      <c r="AM242" s="1">
        <f>'Raw SP Data'!AM242</f>
        <v>0</v>
      </c>
      <c r="AN242" s="1">
        <f>'Raw SP Data'!AN242</f>
        <v>0</v>
      </c>
      <c r="AO242" s="1">
        <f>'Raw SP Data'!AO242</f>
        <v>0</v>
      </c>
      <c r="AP242" s="1">
        <f>'Raw SP Data'!AP242</f>
        <v>0</v>
      </c>
      <c r="AQ242" s="1">
        <f>'Raw SP Data'!AQ242</f>
        <v>0</v>
      </c>
      <c r="AR242" s="1">
        <f>'Raw SP Data'!AR242</f>
        <v>0</v>
      </c>
      <c r="AS242" s="1">
        <f>'Raw SP Data'!AS242</f>
        <v>0</v>
      </c>
    </row>
    <row r="243" spans="1:45" x14ac:dyDescent="0.25">
      <c r="A243" s="1">
        <f>'Raw SP Data'!A243</f>
        <v>0</v>
      </c>
      <c r="B243" s="1">
        <f>'Raw SP Data'!B243</f>
        <v>0</v>
      </c>
      <c r="C243" s="1">
        <f>'Raw SP Data'!C243</f>
        <v>0</v>
      </c>
      <c r="D243" s="1">
        <f>'Raw SP Data'!D243</f>
        <v>0</v>
      </c>
      <c r="E243" s="1">
        <f>'Raw SP Data'!E243</f>
        <v>0</v>
      </c>
      <c r="F243" s="1">
        <f>'Raw SP Data'!F243</f>
        <v>0</v>
      </c>
      <c r="G243" s="1">
        <f>'Raw SP Data'!G243</f>
        <v>0</v>
      </c>
      <c r="H243" s="1">
        <f>'Raw SP Data'!H243</f>
        <v>0</v>
      </c>
      <c r="I243" s="1">
        <f>'Raw SP Data'!I243</f>
        <v>0</v>
      </c>
      <c r="J243" s="1">
        <f>'Raw SP Data'!J243</f>
        <v>0</v>
      </c>
      <c r="K243" s="1">
        <f>'Raw SP Data'!K243</f>
        <v>0</v>
      </c>
      <c r="L243" s="1">
        <f>'Raw SP Data'!L243</f>
        <v>0</v>
      </c>
      <c r="M243" s="1">
        <f>'Raw SP Data'!M243</f>
        <v>0</v>
      </c>
      <c r="N243" s="1">
        <f>'Raw SP Data'!N243</f>
        <v>0</v>
      </c>
      <c r="O243" s="1">
        <f>'Raw SP Data'!O243</f>
        <v>0</v>
      </c>
      <c r="P243" s="1">
        <f>'Raw SP Data'!P243</f>
        <v>0</v>
      </c>
      <c r="Q243" s="1">
        <f>'Raw SP Data'!Q243</f>
        <v>0</v>
      </c>
      <c r="R243" s="1">
        <f>'Raw SP Data'!R243</f>
        <v>0</v>
      </c>
      <c r="S243" s="1">
        <f>'Raw SP Data'!S243</f>
        <v>0</v>
      </c>
      <c r="T243" s="1">
        <f>'Raw SP Data'!T243</f>
        <v>0</v>
      </c>
      <c r="U243" s="1">
        <f>'Raw SP Data'!U243</f>
        <v>0</v>
      </c>
      <c r="V243" s="1">
        <f>'Raw SP Data'!V243</f>
        <v>0</v>
      </c>
      <c r="W243" s="1">
        <f>'Raw SP Data'!W243</f>
        <v>0</v>
      </c>
      <c r="X243" s="1">
        <f>'Raw SP Data'!X243</f>
        <v>0</v>
      </c>
      <c r="Y243" s="1">
        <f>'Raw SP Data'!Y243</f>
        <v>0</v>
      </c>
      <c r="Z243" s="1">
        <f>'Raw SP Data'!Z243</f>
        <v>0</v>
      </c>
      <c r="AA243" s="1">
        <f>'Raw SP Data'!AA243</f>
        <v>0</v>
      </c>
      <c r="AB243" s="1">
        <f>'Raw SP Data'!AB243</f>
        <v>0</v>
      </c>
      <c r="AC243" s="1">
        <f>'Raw SP Data'!AC243</f>
        <v>0</v>
      </c>
      <c r="AD243" s="1">
        <f>'Raw SP Data'!AD243</f>
        <v>0</v>
      </c>
      <c r="AE243" s="1">
        <f>'Raw SP Data'!AE243</f>
        <v>0</v>
      </c>
      <c r="AF243" s="1">
        <f>'Raw SP Data'!AF243</f>
        <v>0</v>
      </c>
      <c r="AG243" s="1">
        <f>'Raw SP Data'!AG243</f>
        <v>0</v>
      </c>
      <c r="AH243" s="1">
        <f>'Raw SP Data'!AH243</f>
        <v>0</v>
      </c>
      <c r="AI243" s="1">
        <f>'Raw SP Data'!AI243</f>
        <v>0</v>
      </c>
      <c r="AJ243" s="1">
        <f>'Raw SP Data'!AJ243</f>
        <v>0</v>
      </c>
      <c r="AK243" s="1">
        <f>'Raw SP Data'!AK243</f>
        <v>0</v>
      </c>
      <c r="AL243" s="1">
        <f>'Raw SP Data'!AL243</f>
        <v>0</v>
      </c>
      <c r="AM243" s="1">
        <f>'Raw SP Data'!AM243</f>
        <v>0</v>
      </c>
      <c r="AN243" s="1">
        <f>'Raw SP Data'!AN243</f>
        <v>0</v>
      </c>
      <c r="AO243" s="1">
        <f>'Raw SP Data'!AO243</f>
        <v>0</v>
      </c>
      <c r="AP243" s="1">
        <f>'Raw SP Data'!AP243</f>
        <v>0</v>
      </c>
      <c r="AQ243" s="1">
        <f>'Raw SP Data'!AQ243</f>
        <v>0</v>
      </c>
      <c r="AR243" s="1">
        <f>'Raw SP Data'!AR243</f>
        <v>0</v>
      </c>
      <c r="AS243" s="1">
        <f>'Raw SP Data'!AS243</f>
        <v>0</v>
      </c>
    </row>
    <row r="244" spans="1:45" x14ac:dyDescent="0.25">
      <c r="A244" s="1">
        <f>'Raw SP Data'!A244</f>
        <v>0</v>
      </c>
      <c r="B244" s="1">
        <f>'Raw SP Data'!B244</f>
        <v>0</v>
      </c>
      <c r="C244" s="1">
        <f>'Raw SP Data'!C244</f>
        <v>0</v>
      </c>
      <c r="D244" s="1">
        <f>'Raw SP Data'!D244</f>
        <v>0</v>
      </c>
      <c r="E244" s="1">
        <f>'Raw SP Data'!E244</f>
        <v>0</v>
      </c>
      <c r="F244" s="1">
        <f>'Raw SP Data'!F244</f>
        <v>0</v>
      </c>
      <c r="G244" s="1">
        <f>'Raw SP Data'!G244</f>
        <v>0</v>
      </c>
      <c r="H244" s="1">
        <f>'Raw SP Data'!H244</f>
        <v>0</v>
      </c>
      <c r="I244" s="1">
        <f>'Raw SP Data'!I244</f>
        <v>0</v>
      </c>
      <c r="J244" s="1">
        <f>'Raw SP Data'!J244</f>
        <v>0</v>
      </c>
      <c r="K244" s="1">
        <f>'Raw SP Data'!K244</f>
        <v>0</v>
      </c>
      <c r="L244" s="1">
        <f>'Raw SP Data'!L244</f>
        <v>0</v>
      </c>
      <c r="M244" s="1">
        <f>'Raw SP Data'!M244</f>
        <v>0</v>
      </c>
      <c r="N244" s="1">
        <f>'Raw SP Data'!N244</f>
        <v>0</v>
      </c>
      <c r="O244" s="1">
        <f>'Raw SP Data'!O244</f>
        <v>0</v>
      </c>
      <c r="P244" s="1">
        <f>'Raw SP Data'!P244</f>
        <v>0</v>
      </c>
      <c r="Q244" s="1">
        <f>'Raw SP Data'!Q244</f>
        <v>0</v>
      </c>
      <c r="R244" s="1">
        <f>'Raw SP Data'!R244</f>
        <v>0</v>
      </c>
      <c r="S244" s="1">
        <f>'Raw SP Data'!S244</f>
        <v>0</v>
      </c>
      <c r="T244" s="1">
        <f>'Raw SP Data'!T244</f>
        <v>0</v>
      </c>
      <c r="U244" s="1">
        <f>'Raw SP Data'!U244</f>
        <v>0</v>
      </c>
      <c r="V244" s="1">
        <f>'Raw SP Data'!V244</f>
        <v>0</v>
      </c>
      <c r="W244" s="1">
        <f>'Raw SP Data'!W244</f>
        <v>0</v>
      </c>
      <c r="X244" s="1">
        <f>'Raw SP Data'!X244</f>
        <v>0</v>
      </c>
      <c r="Y244" s="1">
        <f>'Raw SP Data'!Y244</f>
        <v>0</v>
      </c>
      <c r="Z244" s="1">
        <f>'Raw SP Data'!Z244</f>
        <v>0</v>
      </c>
      <c r="AA244" s="1">
        <f>'Raw SP Data'!AA244</f>
        <v>0</v>
      </c>
      <c r="AB244" s="1">
        <f>'Raw SP Data'!AB244</f>
        <v>0</v>
      </c>
      <c r="AC244" s="1">
        <f>'Raw SP Data'!AC244</f>
        <v>0</v>
      </c>
      <c r="AD244" s="1">
        <f>'Raw SP Data'!AD244</f>
        <v>0</v>
      </c>
      <c r="AE244" s="1">
        <f>'Raw SP Data'!AE244</f>
        <v>0</v>
      </c>
      <c r="AF244" s="1">
        <f>'Raw SP Data'!AF244</f>
        <v>0</v>
      </c>
      <c r="AG244" s="1">
        <f>'Raw SP Data'!AG244</f>
        <v>0</v>
      </c>
      <c r="AH244" s="1">
        <f>'Raw SP Data'!AH244</f>
        <v>0</v>
      </c>
      <c r="AI244" s="1">
        <f>'Raw SP Data'!AI244</f>
        <v>0</v>
      </c>
      <c r="AJ244" s="1">
        <f>'Raw SP Data'!AJ244</f>
        <v>0</v>
      </c>
      <c r="AK244" s="1">
        <f>'Raw SP Data'!AK244</f>
        <v>0</v>
      </c>
      <c r="AL244" s="1">
        <f>'Raw SP Data'!AL244</f>
        <v>0</v>
      </c>
      <c r="AM244" s="1">
        <f>'Raw SP Data'!AM244</f>
        <v>0</v>
      </c>
      <c r="AN244" s="1">
        <f>'Raw SP Data'!AN244</f>
        <v>0</v>
      </c>
      <c r="AO244" s="1">
        <f>'Raw SP Data'!AO244</f>
        <v>0</v>
      </c>
      <c r="AP244" s="1">
        <f>'Raw SP Data'!AP244</f>
        <v>0</v>
      </c>
      <c r="AQ244" s="1">
        <f>'Raw SP Data'!AQ244</f>
        <v>0</v>
      </c>
      <c r="AR244" s="1">
        <f>'Raw SP Data'!AR244</f>
        <v>0</v>
      </c>
      <c r="AS244" s="1">
        <f>'Raw SP Data'!AS244</f>
        <v>0</v>
      </c>
    </row>
    <row r="245" spans="1:45" x14ac:dyDescent="0.25">
      <c r="A245" s="1">
        <f>'Raw SP Data'!A245</f>
        <v>0</v>
      </c>
      <c r="B245" s="1">
        <f>'Raw SP Data'!B245</f>
        <v>0</v>
      </c>
      <c r="C245" s="1">
        <f>'Raw SP Data'!C245</f>
        <v>0</v>
      </c>
      <c r="D245" s="1">
        <f>'Raw SP Data'!D245</f>
        <v>0</v>
      </c>
      <c r="E245" s="1">
        <f>'Raw SP Data'!E245</f>
        <v>0</v>
      </c>
      <c r="F245" s="1">
        <f>'Raw SP Data'!F245</f>
        <v>0</v>
      </c>
      <c r="G245" s="1">
        <f>'Raw SP Data'!G245</f>
        <v>0</v>
      </c>
      <c r="H245" s="1">
        <f>'Raw SP Data'!H245</f>
        <v>0</v>
      </c>
      <c r="I245" s="1">
        <f>'Raw SP Data'!I245</f>
        <v>0</v>
      </c>
      <c r="J245" s="1">
        <f>'Raw SP Data'!J245</f>
        <v>0</v>
      </c>
      <c r="K245" s="1">
        <f>'Raw SP Data'!K245</f>
        <v>0</v>
      </c>
      <c r="L245" s="1">
        <f>'Raw SP Data'!L245</f>
        <v>0</v>
      </c>
      <c r="M245" s="1">
        <f>'Raw SP Data'!M245</f>
        <v>0</v>
      </c>
      <c r="N245" s="1">
        <f>'Raw SP Data'!N245</f>
        <v>0</v>
      </c>
      <c r="O245" s="1">
        <f>'Raw SP Data'!O245</f>
        <v>0</v>
      </c>
      <c r="P245" s="1">
        <f>'Raw SP Data'!P245</f>
        <v>0</v>
      </c>
      <c r="Q245" s="1">
        <f>'Raw SP Data'!Q245</f>
        <v>0</v>
      </c>
      <c r="R245" s="1">
        <f>'Raw SP Data'!R245</f>
        <v>0</v>
      </c>
      <c r="S245" s="1">
        <f>'Raw SP Data'!S245</f>
        <v>0</v>
      </c>
      <c r="T245" s="1">
        <f>'Raw SP Data'!T245</f>
        <v>0</v>
      </c>
      <c r="U245" s="1">
        <f>'Raw SP Data'!U245</f>
        <v>0</v>
      </c>
      <c r="V245" s="1">
        <f>'Raw SP Data'!V245</f>
        <v>0</v>
      </c>
      <c r="W245" s="1">
        <f>'Raw SP Data'!W245</f>
        <v>0</v>
      </c>
      <c r="X245" s="1">
        <f>'Raw SP Data'!X245</f>
        <v>0</v>
      </c>
      <c r="Y245" s="1">
        <f>'Raw SP Data'!Y245</f>
        <v>0</v>
      </c>
      <c r="Z245" s="1">
        <f>'Raw SP Data'!Z245</f>
        <v>0</v>
      </c>
      <c r="AA245" s="1">
        <f>'Raw SP Data'!AA245</f>
        <v>0</v>
      </c>
      <c r="AB245" s="1">
        <f>'Raw SP Data'!AB245</f>
        <v>0</v>
      </c>
      <c r="AC245" s="1">
        <f>'Raw SP Data'!AC245</f>
        <v>0</v>
      </c>
      <c r="AD245" s="1">
        <f>'Raw SP Data'!AD245</f>
        <v>0</v>
      </c>
      <c r="AE245" s="1">
        <f>'Raw SP Data'!AE245</f>
        <v>0</v>
      </c>
      <c r="AF245" s="1">
        <f>'Raw SP Data'!AF245</f>
        <v>0</v>
      </c>
      <c r="AG245" s="1">
        <f>'Raw SP Data'!AG245</f>
        <v>0</v>
      </c>
      <c r="AH245" s="1">
        <f>'Raw SP Data'!AH245</f>
        <v>0</v>
      </c>
      <c r="AI245" s="1">
        <f>'Raw SP Data'!AI245</f>
        <v>0</v>
      </c>
      <c r="AJ245" s="1">
        <f>'Raw SP Data'!AJ245</f>
        <v>0</v>
      </c>
      <c r="AK245" s="1">
        <f>'Raw SP Data'!AK245</f>
        <v>0</v>
      </c>
      <c r="AL245" s="1">
        <f>'Raw SP Data'!AL245</f>
        <v>0</v>
      </c>
      <c r="AM245" s="1">
        <f>'Raw SP Data'!AM245</f>
        <v>0</v>
      </c>
      <c r="AN245" s="1">
        <f>'Raw SP Data'!AN245</f>
        <v>0</v>
      </c>
      <c r="AO245" s="1">
        <f>'Raw SP Data'!AO245</f>
        <v>0</v>
      </c>
      <c r="AP245" s="1">
        <f>'Raw SP Data'!AP245</f>
        <v>0</v>
      </c>
      <c r="AQ245" s="1">
        <f>'Raw SP Data'!AQ245</f>
        <v>0</v>
      </c>
      <c r="AR245" s="1">
        <f>'Raw SP Data'!AR245</f>
        <v>0</v>
      </c>
      <c r="AS245" s="1">
        <f>'Raw SP Data'!AS245</f>
        <v>0</v>
      </c>
    </row>
    <row r="246" spans="1:45" x14ac:dyDescent="0.25">
      <c r="A246" s="1">
        <f>'Raw SP Data'!A246</f>
        <v>0</v>
      </c>
      <c r="B246" s="1">
        <f>'Raw SP Data'!B246</f>
        <v>0</v>
      </c>
      <c r="C246" s="1">
        <f>'Raw SP Data'!C246</f>
        <v>0</v>
      </c>
      <c r="D246" s="1">
        <f>'Raw SP Data'!D246</f>
        <v>0</v>
      </c>
      <c r="E246" s="1">
        <f>'Raw SP Data'!E246</f>
        <v>0</v>
      </c>
      <c r="F246" s="1">
        <f>'Raw SP Data'!F246</f>
        <v>0</v>
      </c>
      <c r="G246" s="1">
        <f>'Raw SP Data'!G246</f>
        <v>0</v>
      </c>
      <c r="H246" s="1">
        <f>'Raw SP Data'!H246</f>
        <v>0</v>
      </c>
      <c r="I246" s="1">
        <f>'Raw SP Data'!I246</f>
        <v>0</v>
      </c>
      <c r="J246" s="1">
        <f>'Raw SP Data'!J246</f>
        <v>0</v>
      </c>
      <c r="K246" s="1">
        <f>'Raw SP Data'!K246</f>
        <v>0</v>
      </c>
      <c r="L246" s="1">
        <f>'Raw SP Data'!L246</f>
        <v>0</v>
      </c>
      <c r="M246" s="1">
        <f>'Raw SP Data'!M246</f>
        <v>0</v>
      </c>
      <c r="N246" s="1">
        <f>'Raw SP Data'!N246</f>
        <v>0</v>
      </c>
      <c r="O246" s="1">
        <f>'Raw SP Data'!O246</f>
        <v>0</v>
      </c>
      <c r="P246" s="1">
        <f>'Raw SP Data'!P246</f>
        <v>0</v>
      </c>
      <c r="Q246" s="1">
        <f>'Raw SP Data'!Q246</f>
        <v>0</v>
      </c>
      <c r="R246" s="1">
        <f>'Raw SP Data'!R246</f>
        <v>0</v>
      </c>
      <c r="S246" s="1">
        <f>'Raw SP Data'!S246</f>
        <v>0</v>
      </c>
      <c r="T246" s="1">
        <f>'Raw SP Data'!T246</f>
        <v>0</v>
      </c>
      <c r="U246" s="1">
        <f>'Raw SP Data'!U246</f>
        <v>0</v>
      </c>
      <c r="V246" s="1">
        <f>'Raw SP Data'!V246</f>
        <v>0</v>
      </c>
      <c r="W246" s="1">
        <f>'Raw SP Data'!W246</f>
        <v>0</v>
      </c>
      <c r="X246" s="1">
        <f>'Raw SP Data'!X246</f>
        <v>0</v>
      </c>
      <c r="Y246" s="1">
        <f>'Raw SP Data'!Y246</f>
        <v>0</v>
      </c>
      <c r="Z246" s="1">
        <f>'Raw SP Data'!Z246</f>
        <v>0</v>
      </c>
      <c r="AA246" s="1">
        <f>'Raw SP Data'!AA246</f>
        <v>0</v>
      </c>
      <c r="AB246" s="1">
        <f>'Raw SP Data'!AB246</f>
        <v>0</v>
      </c>
      <c r="AC246" s="1">
        <f>'Raw SP Data'!AC246</f>
        <v>0</v>
      </c>
      <c r="AD246" s="1">
        <f>'Raw SP Data'!AD246</f>
        <v>0</v>
      </c>
      <c r="AE246" s="1">
        <f>'Raw SP Data'!AE246</f>
        <v>0</v>
      </c>
      <c r="AF246" s="1">
        <f>'Raw SP Data'!AF246</f>
        <v>0</v>
      </c>
      <c r="AG246" s="1">
        <f>'Raw SP Data'!AG246</f>
        <v>0</v>
      </c>
      <c r="AH246" s="1">
        <f>'Raw SP Data'!AH246</f>
        <v>0</v>
      </c>
      <c r="AI246" s="1">
        <f>'Raw SP Data'!AI246</f>
        <v>0</v>
      </c>
      <c r="AJ246" s="1">
        <f>'Raw SP Data'!AJ246</f>
        <v>0</v>
      </c>
      <c r="AK246" s="1">
        <f>'Raw SP Data'!AK246</f>
        <v>0</v>
      </c>
      <c r="AL246" s="1">
        <f>'Raw SP Data'!AL246</f>
        <v>0</v>
      </c>
      <c r="AM246" s="1">
        <f>'Raw SP Data'!AM246</f>
        <v>0</v>
      </c>
      <c r="AN246" s="1">
        <f>'Raw SP Data'!AN246</f>
        <v>0</v>
      </c>
      <c r="AO246" s="1">
        <f>'Raw SP Data'!AO246</f>
        <v>0</v>
      </c>
      <c r="AP246" s="1">
        <f>'Raw SP Data'!AP246</f>
        <v>0</v>
      </c>
      <c r="AQ246" s="1">
        <f>'Raw SP Data'!AQ246</f>
        <v>0</v>
      </c>
      <c r="AR246" s="1">
        <f>'Raw SP Data'!AR246</f>
        <v>0</v>
      </c>
      <c r="AS246" s="1">
        <f>'Raw SP Data'!AS246</f>
        <v>0</v>
      </c>
    </row>
    <row r="247" spans="1:45" x14ac:dyDescent="0.25">
      <c r="A247" s="1">
        <f>'Raw SP Data'!A247</f>
        <v>0</v>
      </c>
      <c r="B247" s="1">
        <f>'Raw SP Data'!B247</f>
        <v>0</v>
      </c>
      <c r="C247" s="1">
        <f>'Raw SP Data'!C247</f>
        <v>0</v>
      </c>
      <c r="D247" s="1">
        <f>'Raw SP Data'!D247</f>
        <v>0</v>
      </c>
      <c r="E247" s="1">
        <f>'Raw SP Data'!E247</f>
        <v>0</v>
      </c>
      <c r="F247" s="1">
        <f>'Raw SP Data'!F247</f>
        <v>0</v>
      </c>
      <c r="G247" s="1">
        <f>'Raw SP Data'!G247</f>
        <v>0</v>
      </c>
      <c r="H247" s="1">
        <f>'Raw SP Data'!H247</f>
        <v>0</v>
      </c>
      <c r="I247" s="1">
        <f>'Raw SP Data'!I247</f>
        <v>0</v>
      </c>
      <c r="J247" s="1">
        <f>'Raw SP Data'!J247</f>
        <v>0</v>
      </c>
      <c r="K247" s="1">
        <f>'Raw SP Data'!K247</f>
        <v>0</v>
      </c>
      <c r="L247" s="1">
        <f>'Raw SP Data'!L247</f>
        <v>0</v>
      </c>
      <c r="M247" s="1">
        <f>'Raw SP Data'!M247</f>
        <v>0</v>
      </c>
      <c r="N247" s="1">
        <f>'Raw SP Data'!N247</f>
        <v>0</v>
      </c>
      <c r="O247" s="1">
        <f>'Raw SP Data'!O247</f>
        <v>0</v>
      </c>
      <c r="P247" s="1">
        <f>'Raw SP Data'!P247</f>
        <v>0</v>
      </c>
      <c r="Q247" s="1">
        <f>'Raw SP Data'!Q247</f>
        <v>0</v>
      </c>
      <c r="R247" s="1">
        <f>'Raw SP Data'!R247</f>
        <v>0</v>
      </c>
      <c r="S247" s="1">
        <f>'Raw SP Data'!S247</f>
        <v>0</v>
      </c>
      <c r="T247" s="1">
        <f>'Raw SP Data'!T247</f>
        <v>0</v>
      </c>
      <c r="U247" s="1">
        <f>'Raw SP Data'!U247</f>
        <v>0</v>
      </c>
      <c r="V247" s="1">
        <f>'Raw SP Data'!V247</f>
        <v>0</v>
      </c>
      <c r="W247" s="1">
        <f>'Raw SP Data'!W247</f>
        <v>0</v>
      </c>
      <c r="X247" s="1">
        <f>'Raw SP Data'!X247</f>
        <v>0</v>
      </c>
      <c r="Y247" s="1">
        <f>'Raw SP Data'!Y247</f>
        <v>0</v>
      </c>
      <c r="Z247" s="1">
        <f>'Raw SP Data'!Z247</f>
        <v>0</v>
      </c>
      <c r="AA247" s="1">
        <f>'Raw SP Data'!AA247</f>
        <v>0</v>
      </c>
      <c r="AB247" s="1">
        <f>'Raw SP Data'!AB247</f>
        <v>0</v>
      </c>
      <c r="AC247" s="1">
        <f>'Raw SP Data'!AC247</f>
        <v>0</v>
      </c>
      <c r="AD247" s="1">
        <f>'Raw SP Data'!AD247</f>
        <v>0</v>
      </c>
      <c r="AE247" s="1">
        <f>'Raw SP Data'!AE247</f>
        <v>0</v>
      </c>
      <c r="AF247" s="1">
        <f>'Raw SP Data'!AF247</f>
        <v>0</v>
      </c>
      <c r="AG247" s="1">
        <f>'Raw SP Data'!AG247</f>
        <v>0</v>
      </c>
      <c r="AH247" s="1">
        <f>'Raw SP Data'!AH247</f>
        <v>0</v>
      </c>
      <c r="AI247" s="1">
        <f>'Raw SP Data'!AI247</f>
        <v>0</v>
      </c>
      <c r="AJ247" s="1">
        <f>'Raw SP Data'!AJ247</f>
        <v>0</v>
      </c>
      <c r="AK247" s="1">
        <f>'Raw SP Data'!AK247</f>
        <v>0</v>
      </c>
      <c r="AL247" s="1">
        <f>'Raw SP Data'!AL247</f>
        <v>0</v>
      </c>
      <c r="AM247" s="1">
        <f>'Raw SP Data'!AM247</f>
        <v>0</v>
      </c>
      <c r="AN247" s="1">
        <f>'Raw SP Data'!AN247</f>
        <v>0</v>
      </c>
      <c r="AO247" s="1">
        <f>'Raw SP Data'!AO247</f>
        <v>0</v>
      </c>
      <c r="AP247" s="1">
        <f>'Raw SP Data'!AP247</f>
        <v>0</v>
      </c>
      <c r="AQ247" s="1">
        <f>'Raw SP Data'!AQ247</f>
        <v>0</v>
      </c>
      <c r="AR247" s="1">
        <f>'Raw SP Data'!AR247</f>
        <v>0</v>
      </c>
      <c r="AS247" s="1">
        <f>'Raw SP Data'!AS247</f>
        <v>0</v>
      </c>
    </row>
    <row r="248" spans="1:45" x14ac:dyDescent="0.25">
      <c r="A248" s="1">
        <f>'Raw SP Data'!A248</f>
        <v>0</v>
      </c>
      <c r="B248" s="1">
        <f>'Raw SP Data'!B248</f>
        <v>0</v>
      </c>
      <c r="C248" s="1">
        <f>'Raw SP Data'!C248</f>
        <v>0</v>
      </c>
      <c r="D248" s="1">
        <f>'Raw SP Data'!D248</f>
        <v>0</v>
      </c>
      <c r="E248" s="1">
        <f>'Raw SP Data'!E248</f>
        <v>0</v>
      </c>
      <c r="F248" s="1">
        <f>'Raw SP Data'!F248</f>
        <v>0</v>
      </c>
      <c r="G248" s="1">
        <f>'Raw SP Data'!G248</f>
        <v>0</v>
      </c>
      <c r="H248" s="1">
        <f>'Raw SP Data'!H248</f>
        <v>0</v>
      </c>
      <c r="I248" s="1">
        <f>'Raw SP Data'!I248</f>
        <v>0</v>
      </c>
      <c r="J248" s="1">
        <f>'Raw SP Data'!J248</f>
        <v>0</v>
      </c>
      <c r="K248" s="1">
        <f>'Raw SP Data'!K248</f>
        <v>0</v>
      </c>
      <c r="L248" s="1">
        <f>'Raw SP Data'!L248</f>
        <v>0</v>
      </c>
      <c r="M248" s="1">
        <f>'Raw SP Data'!M248</f>
        <v>0</v>
      </c>
      <c r="N248" s="1">
        <f>'Raw SP Data'!N248</f>
        <v>0</v>
      </c>
      <c r="O248" s="1">
        <f>'Raw SP Data'!O248</f>
        <v>0</v>
      </c>
      <c r="P248" s="1">
        <f>'Raw SP Data'!P248</f>
        <v>0</v>
      </c>
      <c r="Q248" s="1">
        <f>'Raw SP Data'!Q248</f>
        <v>0</v>
      </c>
      <c r="R248" s="1">
        <f>'Raw SP Data'!R248</f>
        <v>0</v>
      </c>
      <c r="S248" s="1">
        <f>'Raw SP Data'!S248</f>
        <v>0</v>
      </c>
      <c r="T248" s="1">
        <f>'Raw SP Data'!T248</f>
        <v>0</v>
      </c>
      <c r="U248" s="1">
        <f>'Raw SP Data'!U248</f>
        <v>0</v>
      </c>
      <c r="V248" s="1">
        <f>'Raw SP Data'!V248</f>
        <v>0</v>
      </c>
      <c r="W248" s="1">
        <f>'Raw SP Data'!W248</f>
        <v>0</v>
      </c>
      <c r="X248" s="1">
        <f>'Raw SP Data'!X248</f>
        <v>0</v>
      </c>
      <c r="Y248" s="1">
        <f>'Raw SP Data'!Y248</f>
        <v>0</v>
      </c>
      <c r="Z248" s="1">
        <f>'Raw SP Data'!Z248</f>
        <v>0</v>
      </c>
      <c r="AA248" s="1">
        <f>'Raw SP Data'!AA248</f>
        <v>0</v>
      </c>
      <c r="AB248" s="1">
        <f>'Raw SP Data'!AB248</f>
        <v>0</v>
      </c>
      <c r="AC248" s="1">
        <f>'Raw SP Data'!AC248</f>
        <v>0</v>
      </c>
      <c r="AD248" s="1">
        <f>'Raw SP Data'!AD248</f>
        <v>0</v>
      </c>
      <c r="AE248" s="1">
        <f>'Raw SP Data'!AE248</f>
        <v>0</v>
      </c>
      <c r="AF248" s="1">
        <f>'Raw SP Data'!AF248</f>
        <v>0</v>
      </c>
      <c r="AG248" s="1">
        <f>'Raw SP Data'!AG248</f>
        <v>0</v>
      </c>
      <c r="AH248" s="1">
        <f>'Raw SP Data'!AH248</f>
        <v>0</v>
      </c>
      <c r="AI248" s="1">
        <f>'Raw SP Data'!AI248</f>
        <v>0</v>
      </c>
      <c r="AJ248" s="1">
        <f>'Raw SP Data'!AJ248</f>
        <v>0</v>
      </c>
      <c r="AK248" s="1">
        <f>'Raw SP Data'!AK248</f>
        <v>0</v>
      </c>
      <c r="AL248" s="1">
        <f>'Raw SP Data'!AL248</f>
        <v>0</v>
      </c>
      <c r="AM248" s="1">
        <f>'Raw SP Data'!AM248</f>
        <v>0</v>
      </c>
      <c r="AN248" s="1">
        <f>'Raw SP Data'!AN248</f>
        <v>0</v>
      </c>
      <c r="AO248" s="1">
        <f>'Raw SP Data'!AO248</f>
        <v>0</v>
      </c>
      <c r="AP248" s="1">
        <f>'Raw SP Data'!AP248</f>
        <v>0</v>
      </c>
      <c r="AQ248" s="1">
        <f>'Raw SP Data'!AQ248</f>
        <v>0</v>
      </c>
      <c r="AR248" s="1">
        <f>'Raw SP Data'!AR248</f>
        <v>0</v>
      </c>
      <c r="AS248" s="1">
        <f>'Raw SP Data'!AS248</f>
        <v>0</v>
      </c>
    </row>
    <row r="249" spans="1:45" x14ac:dyDescent="0.25">
      <c r="A249" s="1">
        <f>'Raw SP Data'!A249</f>
        <v>0</v>
      </c>
      <c r="B249" s="1">
        <f>'Raw SP Data'!B249</f>
        <v>0</v>
      </c>
      <c r="C249" s="1">
        <f>'Raw SP Data'!C249</f>
        <v>0</v>
      </c>
      <c r="D249" s="1">
        <f>'Raw SP Data'!D249</f>
        <v>0</v>
      </c>
      <c r="E249" s="1">
        <f>'Raw SP Data'!E249</f>
        <v>0</v>
      </c>
      <c r="F249" s="1">
        <f>'Raw SP Data'!F249</f>
        <v>0</v>
      </c>
      <c r="G249" s="1">
        <f>'Raw SP Data'!G249</f>
        <v>0</v>
      </c>
      <c r="H249" s="1">
        <f>'Raw SP Data'!H249</f>
        <v>0</v>
      </c>
      <c r="I249" s="1">
        <f>'Raw SP Data'!I249</f>
        <v>0</v>
      </c>
      <c r="J249" s="1">
        <f>'Raw SP Data'!J249</f>
        <v>0</v>
      </c>
      <c r="K249" s="1">
        <f>'Raw SP Data'!K249</f>
        <v>0</v>
      </c>
      <c r="L249" s="1">
        <f>'Raw SP Data'!L249</f>
        <v>0</v>
      </c>
      <c r="M249" s="1">
        <f>'Raw SP Data'!M249</f>
        <v>0</v>
      </c>
      <c r="N249" s="1">
        <f>'Raw SP Data'!N249</f>
        <v>0</v>
      </c>
      <c r="O249" s="1">
        <f>'Raw SP Data'!O249</f>
        <v>0</v>
      </c>
      <c r="P249" s="1">
        <f>'Raw SP Data'!P249</f>
        <v>0</v>
      </c>
      <c r="Q249" s="1">
        <f>'Raw SP Data'!Q249</f>
        <v>0</v>
      </c>
      <c r="R249" s="1">
        <f>'Raw SP Data'!R249</f>
        <v>0</v>
      </c>
      <c r="S249" s="1">
        <f>'Raw SP Data'!S249</f>
        <v>0</v>
      </c>
      <c r="T249" s="1">
        <f>'Raw SP Data'!T249</f>
        <v>0</v>
      </c>
      <c r="U249" s="1">
        <f>'Raw SP Data'!U249</f>
        <v>0</v>
      </c>
      <c r="V249" s="1">
        <f>'Raw SP Data'!V249</f>
        <v>0</v>
      </c>
      <c r="W249" s="1">
        <f>'Raw SP Data'!W249</f>
        <v>0</v>
      </c>
      <c r="X249" s="1">
        <f>'Raw SP Data'!X249</f>
        <v>0</v>
      </c>
      <c r="Y249" s="1">
        <f>'Raw SP Data'!Y249</f>
        <v>0</v>
      </c>
      <c r="Z249" s="1">
        <f>'Raw SP Data'!Z249</f>
        <v>0</v>
      </c>
      <c r="AA249" s="1">
        <f>'Raw SP Data'!AA249</f>
        <v>0</v>
      </c>
      <c r="AB249" s="1">
        <f>'Raw SP Data'!AB249</f>
        <v>0</v>
      </c>
      <c r="AC249" s="1">
        <f>'Raw SP Data'!AC249</f>
        <v>0</v>
      </c>
      <c r="AD249" s="1">
        <f>'Raw SP Data'!AD249</f>
        <v>0</v>
      </c>
      <c r="AE249" s="1">
        <f>'Raw SP Data'!AE249</f>
        <v>0</v>
      </c>
      <c r="AF249" s="1">
        <f>'Raw SP Data'!AF249</f>
        <v>0</v>
      </c>
      <c r="AG249" s="1">
        <f>'Raw SP Data'!AG249</f>
        <v>0</v>
      </c>
      <c r="AH249" s="1">
        <f>'Raw SP Data'!AH249</f>
        <v>0</v>
      </c>
      <c r="AI249" s="1">
        <f>'Raw SP Data'!AI249</f>
        <v>0</v>
      </c>
      <c r="AJ249" s="1">
        <f>'Raw SP Data'!AJ249</f>
        <v>0</v>
      </c>
      <c r="AK249" s="1">
        <f>'Raw SP Data'!AK249</f>
        <v>0</v>
      </c>
      <c r="AL249" s="1">
        <f>'Raw SP Data'!AL249</f>
        <v>0</v>
      </c>
      <c r="AM249" s="1">
        <f>'Raw SP Data'!AM249</f>
        <v>0</v>
      </c>
      <c r="AN249" s="1">
        <f>'Raw SP Data'!AN249</f>
        <v>0</v>
      </c>
      <c r="AO249" s="1">
        <f>'Raw SP Data'!AO249</f>
        <v>0</v>
      </c>
      <c r="AP249" s="1">
        <f>'Raw SP Data'!AP249</f>
        <v>0</v>
      </c>
      <c r="AQ249" s="1">
        <f>'Raw SP Data'!AQ249</f>
        <v>0</v>
      </c>
      <c r="AR249" s="1">
        <f>'Raw SP Data'!AR249</f>
        <v>0</v>
      </c>
      <c r="AS249" s="1">
        <f>'Raw SP Data'!AS249</f>
        <v>0</v>
      </c>
    </row>
    <row r="250" spans="1:45" x14ac:dyDescent="0.25">
      <c r="A250" s="1">
        <f>'Raw SP Data'!A250</f>
        <v>0</v>
      </c>
      <c r="B250" s="1">
        <f>'Raw SP Data'!B250</f>
        <v>0</v>
      </c>
      <c r="C250" s="1">
        <f>'Raw SP Data'!C250</f>
        <v>0</v>
      </c>
      <c r="D250" s="1">
        <f>'Raw SP Data'!D250</f>
        <v>0</v>
      </c>
      <c r="E250" s="1">
        <f>'Raw SP Data'!E250</f>
        <v>0</v>
      </c>
      <c r="F250" s="1">
        <f>'Raw SP Data'!F250</f>
        <v>0</v>
      </c>
      <c r="G250" s="1">
        <f>'Raw SP Data'!G250</f>
        <v>0</v>
      </c>
      <c r="H250" s="1">
        <f>'Raw SP Data'!H250</f>
        <v>0</v>
      </c>
      <c r="I250" s="1">
        <f>'Raw SP Data'!I250</f>
        <v>0</v>
      </c>
      <c r="J250" s="1">
        <f>'Raw SP Data'!J250</f>
        <v>0</v>
      </c>
      <c r="K250" s="1">
        <f>'Raw SP Data'!K250</f>
        <v>0</v>
      </c>
      <c r="L250" s="1">
        <f>'Raw SP Data'!L250</f>
        <v>0</v>
      </c>
      <c r="M250" s="1">
        <f>'Raw SP Data'!M250</f>
        <v>0</v>
      </c>
      <c r="N250" s="1">
        <f>'Raw SP Data'!N250</f>
        <v>0</v>
      </c>
      <c r="O250" s="1">
        <f>'Raw SP Data'!O250</f>
        <v>0</v>
      </c>
      <c r="P250" s="1">
        <f>'Raw SP Data'!P250</f>
        <v>0</v>
      </c>
      <c r="Q250" s="1">
        <f>'Raw SP Data'!Q250</f>
        <v>0</v>
      </c>
      <c r="R250" s="1">
        <f>'Raw SP Data'!R250</f>
        <v>0</v>
      </c>
      <c r="S250" s="1">
        <f>'Raw SP Data'!S250</f>
        <v>0</v>
      </c>
      <c r="T250" s="1">
        <f>'Raw SP Data'!T250</f>
        <v>0</v>
      </c>
      <c r="U250" s="1">
        <f>'Raw SP Data'!U250</f>
        <v>0</v>
      </c>
      <c r="V250" s="1">
        <f>'Raw SP Data'!V250</f>
        <v>0</v>
      </c>
      <c r="W250" s="1">
        <f>'Raw SP Data'!W250</f>
        <v>0</v>
      </c>
      <c r="X250" s="1">
        <f>'Raw SP Data'!X250</f>
        <v>0</v>
      </c>
      <c r="Y250" s="1">
        <f>'Raw SP Data'!Y250</f>
        <v>0</v>
      </c>
      <c r="Z250" s="1">
        <f>'Raw SP Data'!Z250</f>
        <v>0</v>
      </c>
      <c r="AA250" s="1">
        <f>'Raw SP Data'!AA250</f>
        <v>0</v>
      </c>
      <c r="AB250" s="1">
        <f>'Raw SP Data'!AB250</f>
        <v>0</v>
      </c>
      <c r="AC250" s="1">
        <f>'Raw SP Data'!AC250</f>
        <v>0</v>
      </c>
      <c r="AD250" s="1">
        <f>'Raw SP Data'!AD250</f>
        <v>0</v>
      </c>
      <c r="AE250" s="1">
        <f>'Raw SP Data'!AE250</f>
        <v>0</v>
      </c>
      <c r="AF250" s="1">
        <f>'Raw SP Data'!AF250</f>
        <v>0</v>
      </c>
      <c r="AG250" s="1">
        <f>'Raw SP Data'!AG250</f>
        <v>0</v>
      </c>
      <c r="AH250" s="1">
        <f>'Raw SP Data'!AH250</f>
        <v>0</v>
      </c>
      <c r="AI250" s="1">
        <f>'Raw SP Data'!AI250</f>
        <v>0</v>
      </c>
      <c r="AJ250" s="1">
        <f>'Raw SP Data'!AJ250</f>
        <v>0</v>
      </c>
      <c r="AK250" s="1">
        <f>'Raw SP Data'!AK250</f>
        <v>0</v>
      </c>
      <c r="AL250" s="1">
        <f>'Raw SP Data'!AL250</f>
        <v>0</v>
      </c>
      <c r="AM250" s="1">
        <f>'Raw SP Data'!AM250</f>
        <v>0</v>
      </c>
      <c r="AN250" s="1">
        <f>'Raw SP Data'!AN250</f>
        <v>0</v>
      </c>
      <c r="AO250" s="1">
        <f>'Raw SP Data'!AO250</f>
        <v>0</v>
      </c>
      <c r="AP250" s="1">
        <f>'Raw SP Data'!AP250</f>
        <v>0</v>
      </c>
      <c r="AQ250" s="1">
        <f>'Raw SP Data'!AQ250</f>
        <v>0</v>
      </c>
      <c r="AR250" s="1">
        <f>'Raw SP Data'!AR250</f>
        <v>0</v>
      </c>
      <c r="AS250" s="1">
        <f>'Raw SP Data'!AS250</f>
        <v>0</v>
      </c>
    </row>
  </sheetData>
  <conditionalFormatting sqref="A2:A250">
    <cfRule type="notContainsText" dxfId="101" priority="75" operator="notContains" text="80010">
      <formula>ISERROR(SEARCH("80010",A2))</formula>
    </cfRule>
  </conditionalFormatting>
  <conditionalFormatting sqref="B2:B250">
    <cfRule type="notContainsText" dxfId="100" priority="74" operator="notContains" text="8001">
      <formula>ISERROR(SEARCH("8001",B2))</formula>
    </cfRule>
  </conditionalFormatting>
  <conditionalFormatting sqref="C2:C250">
    <cfRule type="expression" dxfId="99" priority="73">
      <formula>AND(NOT(LEN(C2)=9),NOT(ISBLANK(C2)))</formula>
    </cfRule>
  </conditionalFormatting>
  <conditionalFormatting sqref="G2:G250">
    <cfRule type="cellIs" dxfId="95" priority="68" operator="notBetween">
      <formula>"01"</formula>
      <formula>"02"</formula>
    </cfRule>
  </conditionalFormatting>
  <conditionalFormatting sqref="H2:H250">
    <cfRule type="expression" dxfId="94" priority="67">
      <formula>AND(NOT(LEN(H2)=8),NOT(ISBLANK(H2)))</formula>
    </cfRule>
  </conditionalFormatting>
  <conditionalFormatting sqref="P2:P250">
    <cfRule type="expression" dxfId="85" priority="63">
      <formula>AND(NOT(LEN(P2)=8),NOT(ISBLANK(P2)))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72" id="{C0E556BD-9844-4B4A-A036-5394DB6506C9}">
            <xm:f>'Raw SP Data'!$D2=0</xm:f>
            <x14:dxf>
              <fill>
                <patternFill>
                  <bgColor rgb="FFFFFF00"/>
                </patternFill>
              </fill>
            </x14:dxf>
          </x14:cfRule>
          <xm:sqref>D2:D250</xm:sqref>
        </x14:conditionalFormatting>
        <x14:conditionalFormatting xmlns:xm="http://schemas.microsoft.com/office/excel/2006/main">
          <x14:cfRule type="expression" priority="71" id="{5C3D1527-4ACB-4598-8871-7ADFFF5EA0B6}">
            <xm:f>'Raw SP Data'!$E2=0</xm:f>
            <x14:dxf>
              <fill>
                <patternFill>
                  <bgColor rgb="FFFFFF00"/>
                </patternFill>
              </fill>
            </x14:dxf>
          </x14:cfRule>
          <xm:sqref>E2:E250</xm:sqref>
        </x14:conditionalFormatting>
        <x14:conditionalFormatting xmlns:xm="http://schemas.microsoft.com/office/excel/2006/main">
          <x14:cfRule type="expression" priority="70" id="{0F355714-DCB8-4553-8CA8-6D4E41D53D7E}">
            <xm:f>'Raw SP Data'!$F2=0</xm:f>
            <x14:dxf>
              <fill>
                <patternFill>
                  <bgColor rgb="FFFFFF00"/>
                </patternFill>
              </fill>
            </x14:dxf>
          </x14:cfRule>
          <xm:sqref>F2:F250</xm:sqref>
        </x14:conditionalFormatting>
        <x14:conditionalFormatting xmlns:xm="http://schemas.microsoft.com/office/excel/2006/main">
          <x14:cfRule type="expression" priority="66" id="{85AA315D-48C6-45BD-BE70-7D91A763065F}">
            <xm:f>ISBLANK('Raw SP Data'!$I2)</xm:f>
            <x14:dxf>
              <fill>
                <patternFill>
                  <bgColor rgb="FFFFFF00"/>
                </patternFill>
              </fill>
            </x14:dxf>
          </x14:cfRule>
          <xm:sqref>I2:I250</xm:sqref>
        </x14:conditionalFormatting>
        <x14:conditionalFormatting xmlns:xm="http://schemas.microsoft.com/office/excel/2006/main">
          <x14:cfRule type="expression" priority="30" id="{A2425FC5-2DC6-486D-93F3-69EA248666A0}">
            <xm:f>'Raw SP Data'!$J2=""</xm:f>
            <x14:dxf>
              <fill>
                <patternFill>
                  <bgColor rgb="FFFFFF00"/>
                </patternFill>
              </fill>
            </x14:dxf>
          </x14:cfRule>
          <xm:sqref>J2:J250</xm:sqref>
        </x14:conditionalFormatting>
        <x14:conditionalFormatting xmlns:xm="http://schemas.microsoft.com/office/excel/2006/main">
          <x14:cfRule type="expression" priority="65" id="{A06F962C-5827-4526-B678-0D579F8ABD04}">
            <xm:f>AND('Raw SP Data'!$J2="0",'Raw SP Data'!$K2="0",'Raw SP Data'!$L2="0",'Raw SP Data'!$M2="0",'Raw SP Data'!$N2="0")</xm:f>
            <x14:dxf>
              <fill>
                <patternFill>
                  <bgColor rgb="FFFFFF00"/>
                </patternFill>
              </fill>
            </x14:dxf>
          </x14:cfRule>
          <xm:sqref>J2:N250</xm:sqref>
        </x14:conditionalFormatting>
        <x14:conditionalFormatting xmlns:xm="http://schemas.microsoft.com/office/excel/2006/main">
          <x14:cfRule type="expression" priority="29" id="{6DED19D5-E38A-43FA-89D0-43A060F09E0D}">
            <xm:f>'Raw SP Data'!$K2=""</xm:f>
            <x14:dxf>
              <fill>
                <patternFill>
                  <bgColor rgb="FFFFFF00"/>
                </patternFill>
              </fill>
            </x14:dxf>
          </x14:cfRule>
          <xm:sqref>K2:K250</xm:sqref>
        </x14:conditionalFormatting>
        <x14:conditionalFormatting xmlns:xm="http://schemas.microsoft.com/office/excel/2006/main">
          <x14:cfRule type="expression" priority="28" id="{2D8A5710-7166-42E8-A46C-D86A3663B632}">
            <xm:f>'Raw SP Data'!$L2=""</xm:f>
            <x14:dxf>
              <fill>
                <patternFill>
                  <bgColor rgb="FFFFFF00"/>
                </patternFill>
              </fill>
            </x14:dxf>
          </x14:cfRule>
          <xm:sqref>L2:L250</xm:sqref>
        </x14:conditionalFormatting>
        <x14:conditionalFormatting xmlns:xm="http://schemas.microsoft.com/office/excel/2006/main">
          <x14:cfRule type="expression" priority="27" id="{516E95DF-A8C7-40FB-942E-D2B81A0A319E}">
            <xm:f>'Raw SP Data'!$M2=""</xm:f>
            <x14:dxf>
              <fill>
                <patternFill>
                  <bgColor rgb="FFFFFF00"/>
                </patternFill>
              </fill>
            </x14:dxf>
          </x14:cfRule>
          <xm:sqref>M2:M250</xm:sqref>
        </x14:conditionalFormatting>
        <x14:conditionalFormatting xmlns:xm="http://schemas.microsoft.com/office/excel/2006/main">
          <x14:cfRule type="expression" priority="26" id="{E976038C-A127-419B-8EDA-49F3433428F9}">
            <xm:f>'Raw SP Data'!$N2=""</xm:f>
            <x14:dxf>
              <fill>
                <patternFill>
                  <bgColor rgb="FFFFFF00"/>
                </patternFill>
              </fill>
            </x14:dxf>
          </x14:cfRule>
          <xm:sqref>N2:N250</xm:sqref>
        </x14:conditionalFormatting>
        <x14:conditionalFormatting xmlns:xm="http://schemas.microsoft.com/office/excel/2006/main">
          <x14:cfRule type="expression" priority="64" id="{BAF4D728-0E2F-412D-A233-B1306451C14E}">
            <xm:f>OR('Raw SP Data'!$O2="",'Raw SP Data'!$O2="8001")</xm:f>
            <x14:dxf>
              <fill>
                <patternFill>
                  <bgColor rgb="FFFFFF00"/>
                </patternFill>
              </fill>
            </x14:dxf>
          </x14:cfRule>
          <xm:sqref>O2:O250</xm:sqref>
        </x14:conditionalFormatting>
        <x14:conditionalFormatting xmlns:xm="http://schemas.microsoft.com/office/excel/2006/main">
          <x14:cfRule type="expression" priority="62" id="{6CB7BA1E-5151-4BD2-85EB-DCDEB0E7E27B}">
            <xm:f>'Raw SP Data'!$Q2=""</xm:f>
            <x14:dxf>
              <fill>
                <patternFill>
                  <bgColor rgb="FFFFFF00"/>
                </patternFill>
              </fill>
            </x14:dxf>
          </x14:cfRule>
          <xm:sqref>Q2:Q250</xm:sqref>
        </x14:conditionalFormatting>
        <x14:conditionalFormatting xmlns:xm="http://schemas.microsoft.com/office/excel/2006/main">
          <x14:cfRule type="expression" priority="61" id="{91CC0AB7-499C-4790-B47E-5FB8ACD4CF2A}">
            <xm:f>'Raw SP Data'!$R2=""</xm:f>
            <x14:dxf>
              <fill>
                <patternFill>
                  <bgColor rgb="FFFFFF00"/>
                </patternFill>
              </fill>
            </x14:dxf>
          </x14:cfRule>
          <xm:sqref>R2:R250</xm:sqref>
        </x14:conditionalFormatting>
        <x14:conditionalFormatting xmlns:xm="http://schemas.microsoft.com/office/excel/2006/main">
          <x14:cfRule type="expression" priority="60" id="{5D5D3516-366C-4F47-A0B1-267F7CF36D75}">
            <xm:f>'Raw SP Data'!$S2=""</xm:f>
            <x14:dxf>
              <fill>
                <patternFill>
                  <bgColor rgb="FFFFFF00"/>
                </patternFill>
              </fill>
            </x14:dxf>
          </x14:cfRule>
          <xm:sqref>S2:S250</xm:sqref>
        </x14:conditionalFormatting>
        <x14:conditionalFormatting xmlns:xm="http://schemas.microsoft.com/office/excel/2006/main">
          <x14:cfRule type="expression" priority="3" id="{B9D538F5-6BA3-4366-ABF8-53DEAB398988}">
            <xm:f>AND('Raw SP Data'!$T2&gt;"15",'Raw SP Data'!$U2="0000",'Raw SP Data'!$V2="00")</xm:f>
            <x14:dxf>
              <fill>
                <patternFill>
                  <bgColor rgb="FFFFFF00"/>
                </patternFill>
              </fill>
            </x14:dxf>
          </x14:cfRule>
          <x14:cfRule type="expression" priority="58" id="{C7C76D4C-2940-46FB-89A7-6060FEF7CAEA}">
            <xm:f>'Raw SP Data'!$T2=""</xm:f>
            <x14:dxf>
              <fill>
                <patternFill>
                  <bgColor rgb="FFFFFF00"/>
                </patternFill>
              </fill>
            </x14:dxf>
          </x14:cfRule>
          <xm:sqref>T2:T250</xm:sqref>
        </x14:conditionalFormatting>
        <x14:conditionalFormatting xmlns:xm="http://schemas.microsoft.com/office/excel/2006/main">
          <x14:cfRule type="expression" priority="1" id="{4B32263A-28DE-4D8E-AADC-059B11245566}">
            <xm:f>AND('Raw SP Data'!$V2="CO",'Raw SP Data'!$U2="0000")</xm:f>
            <x14:dxf>
              <fill>
                <patternFill>
                  <bgColor rgb="FFFFFF00"/>
                </patternFill>
              </fill>
            </x14:dxf>
          </x14:cfRule>
          <x14:cfRule type="expression" priority="53" id="{FC551F54-E2F3-4ACD-99BA-13D477D4EB64}">
            <xm:f>'Raw SP Data'!$U2=""</xm:f>
            <x14:dxf>
              <fill>
                <patternFill>
                  <bgColor rgb="FFFFFF00"/>
                </patternFill>
              </fill>
            </x14:dxf>
          </x14:cfRule>
          <xm:sqref>U2:U250</xm:sqref>
        </x14:conditionalFormatting>
        <x14:conditionalFormatting xmlns:xm="http://schemas.microsoft.com/office/excel/2006/main">
          <x14:cfRule type="expression" priority="51" id="{77FC039F-2A33-4E0B-9C20-BE79AC7D5D57}">
            <xm:f>AND('Raw SP Data'!$V2="00",'Raw SP Data'!$U2="0000",'Raw SP Data'!$T2&gt;"15")</xm:f>
            <x14:dxf>
              <fill>
                <patternFill>
                  <bgColor rgb="FFFFFF00"/>
                </patternFill>
              </fill>
            </x14:dxf>
          </x14:cfRule>
          <xm:sqref>U2:V250</xm:sqref>
        </x14:conditionalFormatting>
        <x14:conditionalFormatting xmlns:xm="http://schemas.microsoft.com/office/excel/2006/main">
          <x14:cfRule type="expression" priority="52" id="{E10439DA-2551-4B17-9A37-1EB9E5B7FFD8}">
            <xm:f>'Raw SP Data'!$V2=""</xm:f>
            <x14:dxf>
              <fill>
                <patternFill>
                  <bgColor rgb="FFFFFF00"/>
                </patternFill>
              </fill>
            </x14:dxf>
          </x14:cfRule>
          <xm:sqref>V2:V250</xm:sqref>
        </x14:conditionalFormatting>
        <x14:conditionalFormatting xmlns:xm="http://schemas.microsoft.com/office/excel/2006/main">
          <x14:cfRule type="expression" priority="57" id="{840F17EC-B17E-49B5-B912-DD7BCBD2269E}">
            <xm:f>AND('Raw SP Data'!$T2&gt;"15",'Raw SP Data'!$W2="0000")</xm:f>
            <x14:dxf>
              <fill>
                <patternFill>
                  <bgColor rgb="FFFFFF00"/>
                </patternFill>
              </fill>
            </x14:dxf>
          </x14:cfRule>
          <x14:cfRule type="expression" priority="56" id="{EC965926-2B60-453B-8B1A-0259D4DC956C}">
            <xm:f>'Raw SP Data'!$W2=""</xm:f>
            <x14:dxf>
              <fill>
                <patternFill>
                  <bgColor rgb="FFFFFF00"/>
                </patternFill>
              </fill>
            </x14:dxf>
          </x14:cfRule>
          <xm:sqref>W2:W250</xm:sqref>
        </x14:conditionalFormatting>
        <x14:conditionalFormatting xmlns:xm="http://schemas.microsoft.com/office/excel/2006/main">
          <x14:cfRule type="expression" priority="55" id="{E32E65EC-0039-4A03-921A-92BD740F75D8}">
            <xm:f>'Raw SP Data'!$X2=""</xm:f>
            <x14:dxf>
              <fill>
                <patternFill>
                  <bgColor rgb="FFFFFF00"/>
                </patternFill>
              </fill>
            </x14:dxf>
          </x14:cfRule>
          <xm:sqref>X2:X250</xm:sqref>
        </x14:conditionalFormatting>
        <x14:conditionalFormatting xmlns:xm="http://schemas.microsoft.com/office/excel/2006/main">
          <x14:cfRule type="expression" priority="54" id="{DE14E0A3-1860-43CC-90DA-DD80E1211084}">
            <xm:f>'Raw SP Data'!$Y2=""</xm:f>
            <x14:dxf>
              <fill>
                <patternFill>
                  <bgColor rgb="FFFFFF00"/>
                </patternFill>
              </fill>
            </x14:dxf>
          </x14:cfRule>
          <xm:sqref>Y2:Y250</xm:sqref>
        </x14:conditionalFormatting>
        <x14:conditionalFormatting xmlns:xm="http://schemas.microsoft.com/office/excel/2006/main">
          <x14:cfRule type="expression" priority="31" id="{249F5C01-A7D1-4F99-98BB-056C5B9E9FA1}">
            <xm:f>'Raw SP Data'!$Z2=""</xm:f>
            <x14:dxf>
              <fill>
                <patternFill>
                  <bgColor rgb="FFFFFF00"/>
                </patternFill>
              </fill>
            </x14:dxf>
          </x14:cfRule>
          <xm:sqref>Z2:Z250</xm:sqref>
        </x14:conditionalFormatting>
        <x14:conditionalFormatting xmlns:xm="http://schemas.microsoft.com/office/excel/2006/main">
          <x14:cfRule type="expression" priority="4" id="{F52675AF-8B08-4808-BF32-361517C1CC30}">
            <xm:f>'Raw SP Data'!$AA2&lt;&gt;"00"</xm:f>
            <x14:dxf>
              <fill>
                <patternFill>
                  <bgColor rgb="FFFFFF00"/>
                </patternFill>
              </fill>
            </x14:dxf>
          </x14:cfRule>
          <xm:sqref>AA2:AA250</xm:sqref>
        </x14:conditionalFormatting>
        <x14:conditionalFormatting xmlns:xm="http://schemas.microsoft.com/office/excel/2006/main">
          <x14:cfRule type="expression" priority="25" id="{940A91BE-52BD-464B-9533-0C29E284B4D1}">
            <xm:f>'Raw SP Data'!$AB2&lt;&gt;"00"</xm:f>
            <x14:dxf>
              <fill>
                <patternFill>
                  <bgColor rgb="FFFFFF00"/>
                </patternFill>
              </fill>
            </x14:dxf>
          </x14:cfRule>
          <xm:sqref>AB2:AB250</xm:sqref>
        </x14:conditionalFormatting>
        <x14:conditionalFormatting xmlns:xm="http://schemas.microsoft.com/office/excel/2006/main">
          <x14:cfRule type="expression" priority="24" id="{6171AF3F-3EF4-499B-8863-185C486CAAE8}">
            <xm:f>'Raw SP Data'!$AC2&lt;&gt;"00"</xm:f>
            <x14:dxf>
              <fill>
                <patternFill>
                  <bgColor rgb="FFFFFF00"/>
                </patternFill>
              </fill>
            </x14:dxf>
          </x14:cfRule>
          <xm:sqref>AC2:AC250</xm:sqref>
        </x14:conditionalFormatting>
        <x14:conditionalFormatting xmlns:xm="http://schemas.microsoft.com/office/excel/2006/main">
          <x14:cfRule type="expression" priority="23" id="{2348D5CD-5867-4636-BEB8-80350142A1DB}">
            <xm:f>'Raw SP Data'!$AD2&lt;&gt;"00"</xm:f>
            <x14:dxf>
              <fill>
                <patternFill>
                  <bgColor rgb="FFFFFF00"/>
                </patternFill>
              </fill>
            </x14:dxf>
          </x14:cfRule>
          <xm:sqref>AD2:AD250</xm:sqref>
        </x14:conditionalFormatting>
        <x14:conditionalFormatting xmlns:xm="http://schemas.microsoft.com/office/excel/2006/main">
          <x14:cfRule type="expression" priority="22" id="{9AC84731-F74D-4AD1-87FA-0787A6A4DF40}">
            <xm:f>'Raw SP Data'!$AE2&lt;&gt;"00"</xm:f>
            <x14:dxf>
              <fill>
                <patternFill>
                  <bgColor rgb="FFFFFF00"/>
                </patternFill>
              </fill>
            </x14:dxf>
          </x14:cfRule>
          <xm:sqref>AE2:AE250</xm:sqref>
        </x14:conditionalFormatting>
        <x14:conditionalFormatting xmlns:xm="http://schemas.microsoft.com/office/excel/2006/main">
          <x14:cfRule type="expression" priority="20" id="{39BAFB5B-BB40-464E-822A-FFA6B73AD469}">
            <xm:f>'Raw SP Data'!$AF2&lt;&gt;"00"</xm:f>
            <x14:dxf>
              <fill>
                <patternFill>
                  <bgColor rgb="FFFFFF00"/>
                </patternFill>
              </fill>
            </x14:dxf>
          </x14:cfRule>
          <xm:sqref>AF2:AF250</xm:sqref>
        </x14:conditionalFormatting>
        <x14:conditionalFormatting xmlns:xm="http://schemas.microsoft.com/office/excel/2006/main">
          <x14:cfRule type="expression" priority="19" id="{7BA84E61-8388-48E9-B1CC-7BAD5F9AD3D0}">
            <xm:f>'Raw SP Data'!$AG2&lt;&gt;"00"</xm:f>
            <x14:dxf>
              <fill>
                <patternFill>
                  <bgColor rgb="FFFFFF00"/>
                </patternFill>
              </fill>
            </x14:dxf>
          </x14:cfRule>
          <xm:sqref>AG2:AG250</xm:sqref>
        </x14:conditionalFormatting>
        <x14:conditionalFormatting xmlns:xm="http://schemas.microsoft.com/office/excel/2006/main">
          <x14:cfRule type="expression" priority="18" id="{92ECD63F-3135-4DE7-9E4E-C8A6AF99B897}">
            <xm:f>'Raw SP Data'!$AH2&lt;&gt;"00"</xm:f>
            <x14:dxf>
              <fill>
                <patternFill>
                  <bgColor rgb="FFFFFF00"/>
                </patternFill>
              </fill>
            </x14:dxf>
          </x14:cfRule>
          <xm:sqref>AH2:AH250</xm:sqref>
        </x14:conditionalFormatting>
        <x14:conditionalFormatting xmlns:xm="http://schemas.microsoft.com/office/excel/2006/main">
          <x14:cfRule type="expression" priority="17" id="{8C8CF2D4-EDF3-40AE-98ED-C0178A0BED5A}">
            <xm:f>'Raw SP Data'!$AI2&lt;&gt;"00"</xm:f>
            <x14:dxf>
              <fill>
                <patternFill>
                  <bgColor rgb="FFFFFF00"/>
                </patternFill>
              </fill>
            </x14:dxf>
          </x14:cfRule>
          <xm:sqref>AI2:AI250</xm:sqref>
        </x14:conditionalFormatting>
        <x14:conditionalFormatting xmlns:xm="http://schemas.microsoft.com/office/excel/2006/main">
          <x14:cfRule type="expression" priority="16" id="{08AE70B7-E0C9-4041-B6DA-9CF529F19F1F}">
            <xm:f>'Raw SP Data'!$AJ2&lt;&gt;"00"</xm:f>
            <x14:dxf>
              <fill>
                <patternFill>
                  <bgColor rgb="FFFFFF00"/>
                </patternFill>
              </fill>
            </x14:dxf>
          </x14:cfRule>
          <xm:sqref>AJ2:AJ250</xm:sqref>
        </x14:conditionalFormatting>
        <x14:conditionalFormatting xmlns:xm="http://schemas.microsoft.com/office/excel/2006/main">
          <x14:cfRule type="expression" priority="15" id="{4FEFBC78-34B9-409B-90CF-ECA03915CAFF}">
            <xm:f>'Raw SP Data'!$AK2&lt;&gt;"00"</xm:f>
            <x14:dxf>
              <fill>
                <patternFill>
                  <bgColor rgb="FFFFFF00"/>
                </patternFill>
              </fill>
            </x14:dxf>
          </x14:cfRule>
          <xm:sqref>AK2:AK250</xm:sqref>
        </x14:conditionalFormatting>
        <x14:conditionalFormatting xmlns:xm="http://schemas.microsoft.com/office/excel/2006/main">
          <x14:cfRule type="expression" priority="14" id="{97ACD6E6-E4EE-42B6-B4B1-701D53DC6520}">
            <xm:f>'Raw SP Data'!$AL2&lt;&gt;"00"</xm:f>
            <x14:dxf>
              <fill>
                <patternFill>
                  <bgColor rgb="FFFFFF00"/>
                </patternFill>
              </fill>
            </x14:dxf>
          </x14:cfRule>
          <xm:sqref>AL2:AL250</xm:sqref>
        </x14:conditionalFormatting>
        <x14:conditionalFormatting xmlns:xm="http://schemas.microsoft.com/office/excel/2006/main">
          <x14:cfRule type="expression" priority="13" id="{9E478DF4-EBF3-4A8A-A6FE-B523872201AA}">
            <xm:f>'Raw SP Data'!$AM2&lt;&gt;"00"</xm:f>
            <x14:dxf>
              <fill>
                <patternFill>
                  <bgColor rgb="FFFFFF00"/>
                </patternFill>
              </fill>
            </x14:dxf>
          </x14:cfRule>
          <xm:sqref>AM2:AM250</xm:sqref>
        </x14:conditionalFormatting>
        <x14:conditionalFormatting xmlns:xm="http://schemas.microsoft.com/office/excel/2006/main">
          <x14:cfRule type="expression" priority="12" id="{CC26B5DE-199B-45FA-9828-A2A1455B7FB7}">
            <xm:f>'Raw SP Data'!$AN2&lt;&gt;"00"</xm:f>
            <x14:dxf>
              <fill>
                <patternFill>
                  <bgColor rgb="FFFFFF00"/>
                </patternFill>
              </fill>
            </x14:dxf>
          </x14:cfRule>
          <xm:sqref>AN2:AN250</xm:sqref>
        </x14:conditionalFormatting>
        <x14:conditionalFormatting xmlns:xm="http://schemas.microsoft.com/office/excel/2006/main">
          <x14:cfRule type="expression" priority="11" id="{F5B50B88-423E-427C-8BC7-5C0086EFE31C}">
            <xm:f>'Raw SP Data'!$AO2&lt;&gt;"00"</xm:f>
            <x14:dxf>
              <fill>
                <patternFill>
                  <bgColor rgb="FFFFFF00"/>
                </patternFill>
              </fill>
            </x14:dxf>
          </x14:cfRule>
          <xm:sqref>AO2:AO250</xm:sqref>
        </x14:conditionalFormatting>
        <x14:conditionalFormatting xmlns:xm="http://schemas.microsoft.com/office/excel/2006/main">
          <x14:cfRule type="expression" priority="10" id="{A1AD599A-574A-4272-A7B7-818AE3DA2941}">
            <xm:f>'Raw SP Data'!$AP2&lt;&gt;"00"</xm:f>
            <x14:dxf>
              <fill>
                <patternFill>
                  <bgColor rgb="FFFFFF00"/>
                </patternFill>
              </fill>
            </x14:dxf>
          </x14:cfRule>
          <xm:sqref>AP2:AP250</xm:sqref>
        </x14:conditionalFormatting>
        <x14:conditionalFormatting xmlns:xm="http://schemas.microsoft.com/office/excel/2006/main">
          <x14:cfRule type="expression" priority="9" id="{2BA7A933-B41C-42E8-A700-2FEF1D26FBF9}">
            <xm:f>'Raw SP Data'!$AQ2&lt;&gt;"00"</xm:f>
            <x14:dxf>
              <fill>
                <patternFill>
                  <bgColor rgb="FFFFFF00"/>
                </patternFill>
              </fill>
            </x14:dxf>
          </x14:cfRule>
          <xm:sqref>AQ2:AQ250</xm:sqref>
        </x14:conditionalFormatting>
        <x14:conditionalFormatting xmlns:xm="http://schemas.microsoft.com/office/excel/2006/main">
          <x14:cfRule type="expression" priority="8" id="{67DA6EC0-E8CE-4C59-BFD1-0DA4BD18882B}">
            <xm:f>'Raw SP Data'!$AR2&lt;&gt;"00"</xm:f>
            <x14:dxf>
              <fill>
                <patternFill>
                  <bgColor rgb="FFFFFF00"/>
                </patternFill>
              </fill>
            </x14:dxf>
          </x14:cfRule>
          <xm:sqref>AR2:AR250</xm:sqref>
        </x14:conditionalFormatting>
        <x14:conditionalFormatting xmlns:xm="http://schemas.microsoft.com/office/excel/2006/main">
          <x14:cfRule type="expression" priority="7" id="{CEDA49AA-4820-463E-A9B0-257AA096260C}">
            <xm:f>'Raw SP Data'!$AS2&lt;&gt;"00"</xm:f>
            <x14:dxf>
              <fill>
                <patternFill>
                  <bgColor rgb="FFFFFF00"/>
                </patternFill>
              </fill>
            </x14:dxf>
          </x14:cfRule>
          <xm:sqref>AS2:AS250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8FC3-9794-4A20-9133-4B22163F3AC3}">
  <dimension ref="U1:V44"/>
  <sheetViews>
    <sheetView workbookViewId="0"/>
  </sheetViews>
  <sheetFormatPr defaultRowHeight="15" x14ac:dyDescent="0.25"/>
  <sheetData>
    <row r="1" spans="21:22" s="41" customFormat="1" x14ac:dyDescent="0.25"/>
    <row r="2" spans="21:22" s="41" customFormat="1" x14ac:dyDescent="0.25">
      <c r="U2" s="42"/>
      <c r="V2" s="2"/>
    </row>
    <row r="3" spans="21:22" s="41" customFormat="1" x14ac:dyDescent="0.25">
      <c r="U3" s="42"/>
      <c r="V3" s="2"/>
    </row>
    <row r="4" spans="21:22" s="41" customFormat="1" x14ac:dyDescent="0.25">
      <c r="U4" s="42"/>
      <c r="V4" s="2"/>
    </row>
    <row r="5" spans="21:22" s="41" customFormat="1" x14ac:dyDescent="0.25">
      <c r="U5" s="42"/>
      <c r="V5" s="2"/>
    </row>
    <row r="6" spans="21:22" s="41" customFormat="1" x14ac:dyDescent="0.25">
      <c r="U6" s="42"/>
      <c r="V6" s="2"/>
    </row>
    <row r="7" spans="21:22" s="41" customFormat="1" x14ac:dyDescent="0.25">
      <c r="U7" s="42"/>
      <c r="V7" s="2"/>
    </row>
    <row r="8" spans="21:22" s="41" customFormat="1" x14ac:dyDescent="0.25">
      <c r="U8" s="42"/>
      <c r="V8" s="2"/>
    </row>
    <row r="9" spans="21:22" s="41" customFormat="1" x14ac:dyDescent="0.25">
      <c r="U9" s="42"/>
      <c r="V9" s="2"/>
    </row>
    <row r="10" spans="21:22" s="41" customFormat="1" x14ac:dyDescent="0.25">
      <c r="U10" s="42"/>
      <c r="V10" s="2"/>
    </row>
    <row r="11" spans="21:22" s="41" customFormat="1" x14ac:dyDescent="0.25">
      <c r="U11" s="42"/>
      <c r="V11" s="2"/>
    </row>
    <row r="12" spans="21:22" s="41" customFormat="1" x14ac:dyDescent="0.25">
      <c r="U12" s="42"/>
      <c r="V12" s="2"/>
    </row>
    <row r="13" spans="21:22" s="41" customFormat="1" x14ac:dyDescent="0.25">
      <c r="U13" s="42"/>
      <c r="V13" s="2"/>
    </row>
    <row r="14" spans="21:22" s="41" customFormat="1" x14ac:dyDescent="0.25">
      <c r="U14" s="42"/>
      <c r="V14" s="2"/>
    </row>
    <row r="15" spans="21:22" s="41" customFormat="1" x14ac:dyDescent="0.25">
      <c r="V15" s="2"/>
    </row>
    <row r="16" spans="21:22" s="41" customFormat="1" x14ac:dyDescent="0.25">
      <c r="V16" s="2"/>
    </row>
    <row r="17" spans="21:22" s="41" customFormat="1" x14ac:dyDescent="0.25">
      <c r="U17" s="42"/>
      <c r="V17" s="2"/>
    </row>
    <row r="18" spans="21:22" s="41" customFormat="1" x14ac:dyDescent="0.25">
      <c r="U18" s="42"/>
      <c r="V18" s="2"/>
    </row>
    <row r="19" spans="21:22" s="41" customFormat="1" x14ac:dyDescent="0.25">
      <c r="V19" s="2"/>
    </row>
    <row r="20" spans="21:22" s="41" customFormat="1" x14ac:dyDescent="0.25">
      <c r="U20" s="42"/>
      <c r="V20" s="2"/>
    </row>
    <row r="21" spans="21:22" s="41" customFormat="1" x14ac:dyDescent="0.25">
      <c r="U21" s="42"/>
      <c r="V21" s="2"/>
    </row>
    <row r="22" spans="21:22" s="41" customFormat="1" x14ac:dyDescent="0.25">
      <c r="U22" s="42"/>
      <c r="V22" s="2"/>
    </row>
    <row r="23" spans="21:22" s="41" customFormat="1" x14ac:dyDescent="0.25">
      <c r="U23" s="42"/>
      <c r="V23" s="2"/>
    </row>
    <row r="24" spans="21:22" s="41" customFormat="1" x14ac:dyDescent="0.25">
      <c r="U24" s="42"/>
      <c r="V24" s="2"/>
    </row>
    <row r="25" spans="21:22" s="41" customFormat="1" x14ac:dyDescent="0.25">
      <c r="V25" s="2"/>
    </row>
    <row r="26" spans="21:22" s="41" customFormat="1" x14ac:dyDescent="0.25">
      <c r="U26" s="42"/>
      <c r="V26" s="2"/>
    </row>
    <row r="27" spans="21:22" s="41" customFormat="1" x14ac:dyDescent="0.25">
      <c r="V27" s="2"/>
    </row>
    <row r="28" spans="21:22" s="41" customFormat="1" x14ac:dyDescent="0.25">
      <c r="U28" s="42"/>
      <c r="V28" s="2"/>
    </row>
    <row r="29" spans="21:22" s="41" customFormat="1" x14ac:dyDescent="0.25">
      <c r="U29" s="42"/>
      <c r="V29" s="2"/>
    </row>
    <row r="30" spans="21:22" s="41" customFormat="1" x14ac:dyDescent="0.25">
      <c r="U30" s="42"/>
      <c r="V30" s="2"/>
    </row>
    <row r="31" spans="21:22" s="41" customFormat="1" x14ac:dyDescent="0.25">
      <c r="U31" s="42"/>
      <c r="V31" s="2"/>
    </row>
    <row r="32" spans="21:22" s="41" customFormat="1" x14ac:dyDescent="0.25">
      <c r="U32" s="42"/>
      <c r="V32" s="2"/>
    </row>
    <row r="33" spans="21:22" s="41" customFormat="1" x14ac:dyDescent="0.25">
      <c r="U33" s="42"/>
      <c r="V33" s="2"/>
    </row>
    <row r="34" spans="21:22" s="41" customFormat="1" x14ac:dyDescent="0.25">
      <c r="U34" s="42"/>
      <c r="V34" s="2"/>
    </row>
    <row r="35" spans="21:22" s="41" customFormat="1" x14ac:dyDescent="0.25">
      <c r="U35" s="42"/>
      <c r="V35" s="2"/>
    </row>
    <row r="36" spans="21:22" s="41" customFormat="1" x14ac:dyDescent="0.25">
      <c r="U36" s="42"/>
      <c r="V36" s="2"/>
    </row>
    <row r="37" spans="21:22" s="41" customFormat="1" x14ac:dyDescent="0.25">
      <c r="U37" s="42"/>
      <c r="V37" s="2"/>
    </row>
    <row r="38" spans="21:22" s="41" customFormat="1" x14ac:dyDescent="0.25">
      <c r="U38" s="42"/>
      <c r="V38" s="2"/>
    </row>
    <row r="39" spans="21:22" s="41" customFormat="1" x14ac:dyDescent="0.25">
      <c r="U39" s="42"/>
      <c r="V39" s="2"/>
    </row>
    <row r="40" spans="21:22" s="41" customFormat="1" x14ac:dyDescent="0.25">
      <c r="U40" s="42"/>
      <c r="V40" s="2"/>
    </row>
    <row r="41" spans="21:22" s="41" customFormat="1" x14ac:dyDescent="0.25">
      <c r="U41" s="42"/>
      <c r="V41" s="2"/>
    </row>
    <row r="42" spans="21:22" s="41" customFormat="1" x14ac:dyDescent="0.25">
      <c r="U42" s="42"/>
      <c r="V42" s="2"/>
    </row>
    <row r="43" spans="21:22" s="41" customFormat="1" x14ac:dyDescent="0.25">
      <c r="U43" s="42"/>
      <c r="V43" s="2"/>
    </row>
    <row r="44" spans="21:22" s="41" customFormat="1" x14ac:dyDescent="0.25">
      <c r="U44" s="42"/>
      <c r="V44" s="2"/>
    </row>
  </sheetData>
  <phoneticPr fontId="1" type="noConversion"/>
  <conditionalFormatting sqref="AM2:AM44">
    <cfRule type="expression" dxfId="51" priority="1">
      <formula>AND($AM2&lt;&gt;"00",$K2&lt;&gt;"201",$K2&lt;&gt;"202",$K2&lt;&gt;"204",$K2&lt;&gt;"206")</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A025-536D-4319-A450-B36E1AF637ED}">
  <dimension ref="A1:AM300"/>
  <sheetViews>
    <sheetView showZeros="0" workbookViewId="0"/>
  </sheetViews>
  <sheetFormatPr defaultRowHeight="15" x14ac:dyDescent="0.25"/>
  <cols>
    <col min="8" max="8" width="8.7109375"/>
  </cols>
  <sheetData>
    <row r="1" spans="1:39" x14ac:dyDescent="0.25">
      <c r="A1" s="1">
        <f>'Raw SA Data'!A1</f>
        <v>0</v>
      </c>
      <c r="B1" s="1">
        <f>'Raw SA Data'!B1</f>
        <v>0</v>
      </c>
      <c r="C1" s="1">
        <f>'Raw SA Data'!C1</f>
        <v>0</v>
      </c>
      <c r="D1" s="1">
        <f>'Raw SA Data'!D1</f>
        <v>0</v>
      </c>
      <c r="E1" s="1">
        <f>'Raw SA Data'!E1</f>
        <v>0</v>
      </c>
      <c r="F1" s="1">
        <f>'Raw SA Data'!F1</f>
        <v>0</v>
      </c>
      <c r="G1" s="1">
        <f>'Raw SA Data'!G1</f>
        <v>0</v>
      </c>
      <c r="H1" s="1">
        <f>'Raw SA Data'!H1</f>
        <v>0</v>
      </c>
      <c r="I1" s="1">
        <f>'Raw SA Data'!I1</f>
        <v>0</v>
      </c>
      <c r="J1" s="1">
        <f>'Raw SA Data'!J1</f>
        <v>0</v>
      </c>
      <c r="K1" s="1">
        <f>'Raw SA Data'!K1</f>
        <v>0</v>
      </c>
      <c r="L1" s="1">
        <f>'Raw SA Data'!L1</f>
        <v>0</v>
      </c>
      <c r="M1" s="1">
        <f>'Raw SA Data'!M1</f>
        <v>0</v>
      </c>
      <c r="N1" s="1">
        <f>'Raw SA Data'!N1</f>
        <v>0</v>
      </c>
      <c r="O1" s="1">
        <f>'Raw SA Data'!O1</f>
        <v>0</v>
      </c>
      <c r="P1" s="1">
        <f>'Raw SA Data'!P1</f>
        <v>0</v>
      </c>
      <c r="Q1" s="1">
        <f>'Raw SA Data'!Q1</f>
        <v>0</v>
      </c>
      <c r="R1" s="1">
        <f>'Raw SA Data'!R1</f>
        <v>0</v>
      </c>
      <c r="S1" s="1">
        <f>'Raw SA Data'!S1</f>
        <v>0</v>
      </c>
      <c r="T1" s="1">
        <f>'Raw SA Data'!T1</f>
        <v>0</v>
      </c>
      <c r="U1" s="1">
        <f>'Raw SA Data'!U1</f>
        <v>0</v>
      </c>
      <c r="V1" s="1">
        <f>'Raw SA Data'!V1</f>
        <v>0</v>
      </c>
      <c r="W1" s="1">
        <f>'Raw SA Data'!W1</f>
        <v>0</v>
      </c>
      <c r="X1" s="1">
        <f>'Raw SA Data'!X1</f>
        <v>0</v>
      </c>
      <c r="Y1" s="1">
        <f>'Raw SA Data'!Y1</f>
        <v>0</v>
      </c>
      <c r="Z1" s="1">
        <f>'Raw SA Data'!Z1</f>
        <v>0</v>
      </c>
      <c r="AA1" s="1">
        <f>'Raw SA Data'!AA1</f>
        <v>0</v>
      </c>
      <c r="AB1" s="1">
        <f>'Raw SA Data'!AB1</f>
        <v>0</v>
      </c>
      <c r="AC1" s="1">
        <f>'Raw SA Data'!AC1</f>
        <v>0</v>
      </c>
      <c r="AD1" s="1">
        <f>'Raw SA Data'!AD1</f>
        <v>0</v>
      </c>
      <c r="AE1" s="1">
        <f>'Raw SA Data'!AE1</f>
        <v>0</v>
      </c>
      <c r="AF1" s="1">
        <f>'Raw SA Data'!AF1</f>
        <v>0</v>
      </c>
      <c r="AG1" s="1">
        <f>'Raw SA Data'!AG1</f>
        <v>0</v>
      </c>
      <c r="AH1" s="1">
        <f>'Raw SA Data'!AH1</f>
        <v>0</v>
      </c>
      <c r="AI1" s="1">
        <f>'Raw SA Data'!AI1</f>
        <v>0</v>
      </c>
      <c r="AJ1" s="1">
        <f>'Raw SA Data'!AJ1</f>
        <v>0</v>
      </c>
      <c r="AK1" s="1">
        <f>'Raw SA Data'!AK1</f>
        <v>0</v>
      </c>
      <c r="AL1" s="1">
        <f>'Raw SA Data'!AL1</f>
        <v>0</v>
      </c>
      <c r="AM1" s="1">
        <f>'Raw SA Data'!AM1</f>
        <v>0</v>
      </c>
    </row>
    <row r="2" spans="1:39" x14ac:dyDescent="0.25">
      <c r="A2" s="1">
        <f>'Raw SA Data'!A2</f>
        <v>0</v>
      </c>
      <c r="B2" s="1">
        <f>'Raw SA Data'!B2</f>
        <v>0</v>
      </c>
      <c r="C2" s="1">
        <f>'Raw SA Data'!C2</f>
        <v>0</v>
      </c>
      <c r="D2" s="1">
        <f>'Raw SA Data'!D2</f>
        <v>0</v>
      </c>
      <c r="E2" s="1">
        <f>'Raw SA Data'!E2</f>
        <v>0</v>
      </c>
      <c r="F2" s="1">
        <f>'Raw SA Data'!F2</f>
        <v>0</v>
      </c>
      <c r="G2" s="1">
        <f>'Raw SA Data'!G2</f>
        <v>0</v>
      </c>
      <c r="H2" s="1">
        <f>'Raw SA Data'!H2</f>
        <v>0</v>
      </c>
      <c r="I2" s="1">
        <f>'Raw SA Data'!I2</f>
        <v>0</v>
      </c>
      <c r="J2" s="1">
        <f>'Raw SA Data'!J2</f>
        <v>0</v>
      </c>
      <c r="K2" s="1">
        <f>'Raw SA Data'!K2</f>
        <v>0</v>
      </c>
      <c r="L2" s="1">
        <f>'Raw SA Data'!L2</f>
        <v>0</v>
      </c>
      <c r="M2" s="1">
        <f>'Raw SA Data'!M2</f>
        <v>0</v>
      </c>
      <c r="N2" s="1">
        <f>'Raw SA Data'!N2</f>
        <v>0</v>
      </c>
      <c r="O2" s="1">
        <f>'Raw SA Data'!O2</f>
        <v>0</v>
      </c>
      <c r="P2" s="1">
        <f>'Raw SA Data'!P2</f>
        <v>0</v>
      </c>
      <c r="Q2" s="1">
        <f>'Raw SA Data'!Q2</f>
        <v>0</v>
      </c>
      <c r="R2" s="1">
        <f>'Raw SA Data'!R2</f>
        <v>0</v>
      </c>
      <c r="S2" s="1">
        <f>'Raw SA Data'!S2</f>
        <v>0</v>
      </c>
      <c r="T2" s="1">
        <f>'Raw SA Data'!T2</f>
        <v>0</v>
      </c>
      <c r="U2" s="1">
        <f>'Raw SA Data'!U2</f>
        <v>0</v>
      </c>
      <c r="V2" s="1">
        <f>'Raw SA Data'!V2</f>
        <v>0</v>
      </c>
      <c r="W2" s="1">
        <f>'Raw SA Data'!W2</f>
        <v>0</v>
      </c>
      <c r="X2" s="1">
        <f>'Raw SA Data'!X2</f>
        <v>0</v>
      </c>
      <c r="Y2" s="1">
        <f>'Raw SA Data'!Y2</f>
        <v>0</v>
      </c>
      <c r="Z2" s="1">
        <f>'Raw SA Data'!Z2</f>
        <v>0</v>
      </c>
      <c r="AA2" s="1">
        <f>'Raw SA Data'!AA2</f>
        <v>0</v>
      </c>
      <c r="AB2" s="1">
        <f>'Raw SA Data'!AB2</f>
        <v>0</v>
      </c>
      <c r="AC2" s="1">
        <f>'Raw SA Data'!AC2</f>
        <v>0</v>
      </c>
      <c r="AD2" s="1">
        <f>'Raw SA Data'!AD2</f>
        <v>0</v>
      </c>
      <c r="AE2" s="1">
        <f>'Raw SA Data'!AE2</f>
        <v>0</v>
      </c>
      <c r="AF2" s="1">
        <f>'Raw SA Data'!AF2</f>
        <v>0</v>
      </c>
      <c r="AG2" s="1">
        <f>'Raw SA Data'!AG2</f>
        <v>0</v>
      </c>
      <c r="AH2" s="1">
        <f>'Raw SA Data'!AH2</f>
        <v>0</v>
      </c>
      <c r="AI2" s="1">
        <f>'Raw SA Data'!AI2</f>
        <v>0</v>
      </c>
      <c r="AJ2" s="1">
        <f>'Raw SA Data'!AJ2</f>
        <v>0</v>
      </c>
      <c r="AK2" s="1">
        <f>'Raw SA Data'!AK2</f>
        <v>0</v>
      </c>
      <c r="AL2" s="1">
        <f>'Raw SA Data'!AL2</f>
        <v>0</v>
      </c>
      <c r="AM2" s="1">
        <f>'Raw SA Data'!AM2</f>
        <v>0</v>
      </c>
    </row>
    <row r="3" spans="1:39" x14ac:dyDescent="0.25">
      <c r="A3" s="1">
        <f>'Raw SA Data'!A3</f>
        <v>0</v>
      </c>
      <c r="B3" s="1">
        <f>'Raw SA Data'!B3</f>
        <v>0</v>
      </c>
      <c r="C3" s="1">
        <f>'Raw SA Data'!C3</f>
        <v>0</v>
      </c>
      <c r="D3" s="1">
        <f>'Raw SA Data'!D3</f>
        <v>0</v>
      </c>
      <c r="E3" s="1">
        <f>'Raw SA Data'!E3</f>
        <v>0</v>
      </c>
      <c r="F3" s="1">
        <f>'Raw SA Data'!F3</f>
        <v>0</v>
      </c>
      <c r="G3" s="1">
        <f>'Raw SA Data'!G3</f>
        <v>0</v>
      </c>
      <c r="H3" s="1">
        <f>'Raw SA Data'!H3</f>
        <v>0</v>
      </c>
      <c r="I3" s="1">
        <f>'Raw SA Data'!I3</f>
        <v>0</v>
      </c>
      <c r="J3" s="1">
        <f>'Raw SA Data'!J3</f>
        <v>0</v>
      </c>
      <c r="K3" s="1">
        <f>'Raw SA Data'!K3</f>
        <v>0</v>
      </c>
      <c r="L3" s="1">
        <f>'Raw SA Data'!L3</f>
        <v>0</v>
      </c>
      <c r="M3" s="1">
        <f>'Raw SA Data'!M3</f>
        <v>0</v>
      </c>
      <c r="N3" s="1">
        <f>'Raw SA Data'!N3</f>
        <v>0</v>
      </c>
      <c r="O3" s="1">
        <f>'Raw SA Data'!O3</f>
        <v>0</v>
      </c>
      <c r="P3" s="1">
        <f>'Raw SA Data'!P3</f>
        <v>0</v>
      </c>
      <c r="Q3" s="1">
        <f>'Raw SA Data'!Q3</f>
        <v>0</v>
      </c>
      <c r="R3" s="1">
        <f>'Raw SA Data'!R3</f>
        <v>0</v>
      </c>
      <c r="S3" s="1">
        <f>'Raw SA Data'!S3</f>
        <v>0</v>
      </c>
      <c r="T3" s="1">
        <f>'Raw SA Data'!T3</f>
        <v>0</v>
      </c>
      <c r="U3" s="1">
        <f>'Raw SA Data'!U3</f>
        <v>0</v>
      </c>
      <c r="V3" s="1">
        <f>'Raw SA Data'!V3</f>
        <v>0</v>
      </c>
      <c r="W3" s="1">
        <f>'Raw SA Data'!W3</f>
        <v>0</v>
      </c>
      <c r="X3" s="1">
        <f>'Raw SA Data'!X3</f>
        <v>0</v>
      </c>
      <c r="Y3" s="1">
        <f>'Raw SA Data'!Y3</f>
        <v>0</v>
      </c>
      <c r="Z3" s="1">
        <f>'Raw SA Data'!Z3</f>
        <v>0</v>
      </c>
      <c r="AA3" s="1">
        <f>'Raw SA Data'!AA3</f>
        <v>0</v>
      </c>
      <c r="AB3" s="1">
        <f>'Raw SA Data'!AB3</f>
        <v>0</v>
      </c>
      <c r="AC3" s="1">
        <f>'Raw SA Data'!AC3</f>
        <v>0</v>
      </c>
      <c r="AD3" s="1">
        <f>'Raw SA Data'!AD3</f>
        <v>0</v>
      </c>
      <c r="AE3" s="1">
        <f>'Raw SA Data'!AE3</f>
        <v>0</v>
      </c>
      <c r="AF3" s="1">
        <f>'Raw SA Data'!AF3</f>
        <v>0</v>
      </c>
      <c r="AG3" s="1">
        <f>'Raw SA Data'!AG3</f>
        <v>0</v>
      </c>
      <c r="AH3" s="1">
        <f>'Raw SA Data'!AH3</f>
        <v>0</v>
      </c>
      <c r="AI3" s="1">
        <f>'Raw SA Data'!AI3</f>
        <v>0</v>
      </c>
      <c r="AJ3" s="1">
        <f>'Raw SA Data'!AJ3</f>
        <v>0</v>
      </c>
      <c r="AK3" s="1">
        <f>'Raw SA Data'!AK3</f>
        <v>0</v>
      </c>
      <c r="AL3" s="1">
        <f>'Raw SA Data'!AL3</f>
        <v>0</v>
      </c>
      <c r="AM3" s="1">
        <f>'Raw SA Data'!AM3</f>
        <v>0</v>
      </c>
    </row>
    <row r="4" spans="1:39" x14ac:dyDescent="0.25">
      <c r="A4" s="1">
        <f>'Raw SA Data'!A4</f>
        <v>0</v>
      </c>
      <c r="B4" s="1">
        <f>'Raw SA Data'!B4</f>
        <v>0</v>
      </c>
      <c r="C4" s="1">
        <f>'Raw SA Data'!C4</f>
        <v>0</v>
      </c>
      <c r="D4" s="1">
        <f>'Raw SA Data'!D4</f>
        <v>0</v>
      </c>
      <c r="E4" s="1">
        <f>'Raw SA Data'!E4</f>
        <v>0</v>
      </c>
      <c r="F4" s="1">
        <f>'Raw SA Data'!F4</f>
        <v>0</v>
      </c>
      <c r="G4" s="1">
        <f>'Raw SA Data'!G4</f>
        <v>0</v>
      </c>
      <c r="H4" s="1">
        <f>'Raw SA Data'!H4</f>
        <v>0</v>
      </c>
      <c r="I4" s="1">
        <f>'Raw SA Data'!I4</f>
        <v>0</v>
      </c>
      <c r="J4" s="1">
        <f>'Raw SA Data'!J4</f>
        <v>0</v>
      </c>
      <c r="K4" s="1">
        <f>'Raw SA Data'!K4</f>
        <v>0</v>
      </c>
      <c r="L4" s="1">
        <f>'Raw SA Data'!L4</f>
        <v>0</v>
      </c>
      <c r="M4" s="1">
        <f>'Raw SA Data'!M4</f>
        <v>0</v>
      </c>
      <c r="N4" s="1">
        <f>'Raw SA Data'!N4</f>
        <v>0</v>
      </c>
      <c r="O4" s="1">
        <f>'Raw SA Data'!O4</f>
        <v>0</v>
      </c>
      <c r="P4" s="1">
        <f>'Raw SA Data'!P4</f>
        <v>0</v>
      </c>
      <c r="Q4" s="1">
        <f>'Raw SA Data'!Q4</f>
        <v>0</v>
      </c>
      <c r="R4" s="1">
        <f>'Raw SA Data'!R4</f>
        <v>0</v>
      </c>
      <c r="S4" s="1">
        <f>'Raw SA Data'!S4</f>
        <v>0</v>
      </c>
      <c r="T4" s="1">
        <f>'Raw SA Data'!T4</f>
        <v>0</v>
      </c>
      <c r="U4" s="1">
        <f>'Raw SA Data'!U4</f>
        <v>0</v>
      </c>
      <c r="V4" s="1">
        <f>'Raw SA Data'!V4</f>
        <v>0</v>
      </c>
      <c r="W4" s="1">
        <f>'Raw SA Data'!W4</f>
        <v>0</v>
      </c>
      <c r="X4" s="1">
        <f>'Raw SA Data'!X4</f>
        <v>0</v>
      </c>
      <c r="Y4" s="1">
        <f>'Raw SA Data'!Y4</f>
        <v>0</v>
      </c>
      <c r="Z4" s="1">
        <f>'Raw SA Data'!Z4</f>
        <v>0</v>
      </c>
      <c r="AA4" s="1">
        <f>'Raw SA Data'!AA4</f>
        <v>0</v>
      </c>
      <c r="AB4" s="1">
        <f>'Raw SA Data'!AB4</f>
        <v>0</v>
      </c>
      <c r="AC4" s="1">
        <f>'Raw SA Data'!AC4</f>
        <v>0</v>
      </c>
      <c r="AD4" s="1">
        <f>'Raw SA Data'!AD4</f>
        <v>0</v>
      </c>
      <c r="AE4" s="1">
        <f>'Raw SA Data'!AE4</f>
        <v>0</v>
      </c>
      <c r="AF4" s="1">
        <f>'Raw SA Data'!AF4</f>
        <v>0</v>
      </c>
      <c r="AG4" s="1">
        <f>'Raw SA Data'!AG4</f>
        <v>0</v>
      </c>
      <c r="AH4" s="1">
        <f>'Raw SA Data'!AH4</f>
        <v>0</v>
      </c>
      <c r="AI4" s="1">
        <f>'Raw SA Data'!AI4</f>
        <v>0</v>
      </c>
      <c r="AJ4" s="1">
        <f>'Raw SA Data'!AJ4</f>
        <v>0</v>
      </c>
      <c r="AK4" s="1">
        <f>'Raw SA Data'!AK4</f>
        <v>0</v>
      </c>
      <c r="AL4" s="1">
        <f>'Raw SA Data'!AL4</f>
        <v>0</v>
      </c>
      <c r="AM4" s="1">
        <f>'Raw SA Data'!AM4</f>
        <v>0</v>
      </c>
    </row>
    <row r="5" spans="1:39" x14ac:dyDescent="0.25">
      <c r="A5" s="1">
        <f>'Raw SA Data'!A5</f>
        <v>0</v>
      </c>
      <c r="B5" s="1">
        <f>'Raw SA Data'!B5</f>
        <v>0</v>
      </c>
      <c r="C5" s="1">
        <f>'Raw SA Data'!C5</f>
        <v>0</v>
      </c>
      <c r="D5" s="1">
        <f>'Raw SA Data'!D5</f>
        <v>0</v>
      </c>
      <c r="E5" s="1">
        <f>'Raw SA Data'!E5</f>
        <v>0</v>
      </c>
      <c r="F5" s="1">
        <f>'Raw SA Data'!F5</f>
        <v>0</v>
      </c>
      <c r="G5" s="1">
        <f>'Raw SA Data'!G5</f>
        <v>0</v>
      </c>
      <c r="H5" s="1">
        <f>'Raw SA Data'!H5</f>
        <v>0</v>
      </c>
      <c r="I5" s="1">
        <f>'Raw SA Data'!I5</f>
        <v>0</v>
      </c>
      <c r="J5" s="1">
        <f>'Raw SA Data'!J5</f>
        <v>0</v>
      </c>
      <c r="K5" s="1">
        <f>'Raw SA Data'!K5</f>
        <v>0</v>
      </c>
      <c r="L5" s="1">
        <f>'Raw SA Data'!L5</f>
        <v>0</v>
      </c>
      <c r="M5" s="1">
        <f>'Raw SA Data'!M5</f>
        <v>0</v>
      </c>
      <c r="N5" s="1">
        <f>'Raw SA Data'!N5</f>
        <v>0</v>
      </c>
      <c r="O5" s="1">
        <f>'Raw SA Data'!O5</f>
        <v>0</v>
      </c>
      <c r="P5" s="1">
        <f>'Raw SA Data'!P5</f>
        <v>0</v>
      </c>
      <c r="Q5" s="1">
        <f>'Raw SA Data'!Q5</f>
        <v>0</v>
      </c>
      <c r="R5" s="1">
        <f>'Raw SA Data'!R5</f>
        <v>0</v>
      </c>
      <c r="S5" s="1">
        <f>'Raw SA Data'!S5</f>
        <v>0</v>
      </c>
      <c r="T5" s="1">
        <f>'Raw SA Data'!T5</f>
        <v>0</v>
      </c>
      <c r="U5" s="1">
        <f>'Raw SA Data'!U5</f>
        <v>0</v>
      </c>
      <c r="V5" s="1">
        <f>'Raw SA Data'!V5</f>
        <v>0</v>
      </c>
      <c r="W5" s="1">
        <f>'Raw SA Data'!W5</f>
        <v>0</v>
      </c>
      <c r="X5" s="1">
        <f>'Raw SA Data'!X5</f>
        <v>0</v>
      </c>
      <c r="Y5" s="1">
        <f>'Raw SA Data'!Y5</f>
        <v>0</v>
      </c>
      <c r="Z5" s="1">
        <f>'Raw SA Data'!Z5</f>
        <v>0</v>
      </c>
      <c r="AA5" s="1">
        <f>'Raw SA Data'!AA5</f>
        <v>0</v>
      </c>
      <c r="AB5" s="1">
        <f>'Raw SA Data'!AB5</f>
        <v>0</v>
      </c>
      <c r="AC5" s="1">
        <f>'Raw SA Data'!AC5</f>
        <v>0</v>
      </c>
      <c r="AD5" s="1">
        <f>'Raw SA Data'!AD5</f>
        <v>0</v>
      </c>
      <c r="AE5" s="1">
        <f>'Raw SA Data'!AE5</f>
        <v>0</v>
      </c>
      <c r="AF5" s="1">
        <f>'Raw SA Data'!AF5</f>
        <v>0</v>
      </c>
      <c r="AG5" s="1">
        <f>'Raw SA Data'!AG5</f>
        <v>0</v>
      </c>
      <c r="AH5" s="1">
        <f>'Raw SA Data'!AH5</f>
        <v>0</v>
      </c>
      <c r="AI5" s="1">
        <f>'Raw SA Data'!AI5</f>
        <v>0</v>
      </c>
      <c r="AJ5" s="1">
        <f>'Raw SA Data'!AJ5</f>
        <v>0</v>
      </c>
      <c r="AK5" s="1">
        <f>'Raw SA Data'!AK5</f>
        <v>0</v>
      </c>
      <c r="AL5" s="1">
        <f>'Raw SA Data'!AL5</f>
        <v>0</v>
      </c>
      <c r="AM5" s="1">
        <f>'Raw SA Data'!AM5</f>
        <v>0</v>
      </c>
    </row>
    <row r="6" spans="1:39" x14ac:dyDescent="0.25">
      <c r="A6" s="1">
        <f>'Raw SA Data'!A6</f>
        <v>0</v>
      </c>
      <c r="B6" s="1">
        <f>'Raw SA Data'!B6</f>
        <v>0</v>
      </c>
      <c r="C6" s="1">
        <f>'Raw SA Data'!C6</f>
        <v>0</v>
      </c>
      <c r="D6" s="1">
        <f>'Raw SA Data'!D6</f>
        <v>0</v>
      </c>
      <c r="E6" s="1">
        <f>'Raw SA Data'!E6</f>
        <v>0</v>
      </c>
      <c r="F6" s="1">
        <f>'Raw SA Data'!F6</f>
        <v>0</v>
      </c>
      <c r="G6" s="1">
        <f>'Raw SA Data'!G6</f>
        <v>0</v>
      </c>
      <c r="H6" s="1">
        <f>'Raw SA Data'!H6</f>
        <v>0</v>
      </c>
      <c r="I6" s="1">
        <f>'Raw SA Data'!I6</f>
        <v>0</v>
      </c>
      <c r="J6" s="1">
        <f>'Raw SA Data'!J6</f>
        <v>0</v>
      </c>
      <c r="K6" s="1">
        <f>'Raw SA Data'!K6</f>
        <v>0</v>
      </c>
      <c r="L6" s="1">
        <f>'Raw SA Data'!L6</f>
        <v>0</v>
      </c>
      <c r="M6" s="1">
        <f>'Raw SA Data'!M6</f>
        <v>0</v>
      </c>
      <c r="N6" s="1">
        <f>'Raw SA Data'!N6</f>
        <v>0</v>
      </c>
      <c r="O6" s="1">
        <f>'Raw SA Data'!O6</f>
        <v>0</v>
      </c>
      <c r="P6" s="1">
        <f>'Raw SA Data'!P6</f>
        <v>0</v>
      </c>
      <c r="Q6" s="1">
        <f>'Raw SA Data'!Q6</f>
        <v>0</v>
      </c>
      <c r="R6" s="1">
        <f>'Raw SA Data'!R6</f>
        <v>0</v>
      </c>
      <c r="S6" s="1">
        <f>'Raw SA Data'!S6</f>
        <v>0</v>
      </c>
      <c r="T6" s="1">
        <f>'Raw SA Data'!T6</f>
        <v>0</v>
      </c>
      <c r="U6" s="1">
        <f>'Raw SA Data'!U6</f>
        <v>0</v>
      </c>
      <c r="V6" s="1">
        <f>'Raw SA Data'!V6</f>
        <v>0</v>
      </c>
      <c r="W6" s="1">
        <f>'Raw SA Data'!W6</f>
        <v>0</v>
      </c>
      <c r="X6" s="1">
        <f>'Raw SA Data'!X6</f>
        <v>0</v>
      </c>
      <c r="Y6" s="1">
        <f>'Raw SA Data'!Y6</f>
        <v>0</v>
      </c>
      <c r="Z6" s="1">
        <f>'Raw SA Data'!Z6</f>
        <v>0</v>
      </c>
      <c r="AA6" s="1">
        <f>'Raw SA Data'!AA6</f>
        <v>0</v>
      </c>
      <c r="AB6" s="1">
        <f>'Raw SA Data'!AB6</f>
        <v>0</v>
      </c>
      <c r="AC6" s="1">
        <f>'Raw SA Data'!AC6</f>
        <v>0</v>
      </c>
      <c r="AD6" s="1">
        <f>'Raw SA Data'!AD6</f>
        <v>0</v>
      </c>
      <c r="AE6" s="1">
        <f>'Raw SA Data'!AE6</f>
        <v>0</v>
      </c>
      <c r="AF6" s="1">
        <f>'Raw SA Data'!AF6</f>
        <v>0</v>
      </c>
      <c r="AG6" s="1">
        <f>'Raw SA Data'!AG6</f>
        <v>0</v>
      </c>
      <c r="AH6" s="1">
        <f>'Raw SA Data'!AH6</f>
        <v>0</v>
      </c>
      <c r="AI6" s="1">
        <f>'Raw SA Data'!AI6</f>
        <v>0</v>
      </c>
      <c r="AJ6" s="1">
        <f>'Raw SA Data'!AJ6</f>
        <v>0</v>
      </c>
      <c r="AK6" s="1">
        <f>'Raw SA Data'!AK6</f>
        <v>0</v>
      </c>
      <c r="AL6" s="1">
        <f>'Raw SA Data'!AL6</f>
        <v>0</v>
      </c>
      <c r="AM6" s="1">
        <f>'Raw SA Data'!AM6</f>
        <v>0</v>
      </c>
    </row>
    <row r="7" spans="1:39" x14ac:dyDescent="0.25">
      <c r="A7" s="1">
        <f>'Raw SA Data'!A7</f>
        <v>0</v>
      </c>
      <c r="B7" s="1">
        <f>'Raw SA Data'!B7</f>
        <v>0</v>
      </c>
      <c r="C7" s="1">
        <f>'Raw SA Data'!C7</f>
        <v>0</v>
      </c>
      <c r="D7" s="1">
        <f>'Raw SA Data'!D7</f>
        <v>0</v>
      </c>
      <c r="E7" s="1">
        <f>'Raw SA Data'!E7</f>
        <v>0</v>
      </c>
      <c r="F7" s="1">
        <f>'Raw SA Data'!F7</f>
        <v>0</v>
      </c>
      <c r="G7" s="1">
        <f>'Raw SA Data'!G7</f>
        <v>0</v>
      </c>
      <c r="H7" s="1">
        <f>'Raw SA Data'!H7</f>
        <v>0</v>
      </c>
      <c r="I7" s="1">
        <f>'Raw SA Data'!I7</f>
        <v>0</v>
      </c>
      <c r="J7" s="1">
        <f>'Raw SA Data'!J7</f>
        <v>0</v>
      </c>
      <c r="K7" s="1">
        <f>'Raw SA Data'!K7</f>
        <v>0</v>
      </c>
      <c r="L7" s="1">
        <f>'Raw SA Data'!L7</f>
        <v>0</v>
      </c>
      <c r="M7" s="1">
        <f>'Raw SA Data'!M7</f>
        <v>0</v>
      </c>
      <c r="N7" s="1">
        <f>'Raw SA Data'!N7</f>
        <v>0</v>
      </c>
      <c r="O7" s="1">
        <f>'Raw SA Data'!O7</f>
        <v>0</v>
      </c>
      <c r="P7" s="1">
        <f>'Raw SA Data'!P7</f>
        <v>0</v>
      </c>
      <c r="Q7" s="1">
        <f>'Raw SA Data'!Q7</f>
        <v>0</v>
      </c>
      <c r="R7" s="1">
        <f>'Raw SA Data'!R7</f>
        <v>0</v>
      </c>
      <c r="S7" s="1">
        <f>'Raw SA Data'!S7</f>
        <v>0</v>
      </c>
      <c r="T7" s="1">
        <f>'Raw SA Data'!T7</f>
        <v>0</v>
      </c>
      <c r="U7" s="1">
        <f>'Raw SA Data'!U7</f>
        <v>0</v>
      </c>
      <c r="V7" s="1">
        <f>'Raw SA Data'!V7</f>
        <v>0</v>
      </c>
      <c r="W7" s="1">
        <f>'Raw SA Data'!W7</f>
        <v>0</v>
      </c>
      <c r="X7" s="1">
        <f>'Raw SA Data'!X7</f>
        <v>0</v>
      </c>
      <c r="Y7" s="1">
        <f>'Raw SA Data'!Y7</f>
        <v>0</v>
      </c>
      <c r="Z7" s="1">
        <f>'Raw SA Data'!Z7</f>
        <v>0</v>
      </c>
      <c r="AA7" s="1">
        <f>'Raw SA Data'!AA7</f>
        <v>0</v>
      </c>
      <c r="AB7" s="1">
        <f>'Raw SA Data'!AB7</f>
        <v>0</v>
      </c>
      <c r="AC7" s="1">
        <f>'Raw SA Data'!AC7</f>
        <v>0</v>
      </c>
      <c r="AD7" s="1">
        <f>'Raw SA Data'!AD7</f>
        <v>0</v>
      </c>
      <c r="AE7" s="1">
        <f>'Raw SA Data'!AE7</f>
        <v>0</v>
      </c>
      <c r="AF7" s="1">
        <f>'Raw SA Data'!AF7</f>
        <v>0</v>
      </c>
      <c r="AG7" s="1">
        <f>'Raw SA Data'!AG7</f>
        <v>0</v>
      </c>
      <c r="AH7" s="1">
        <f>'Raw SA Data'!AH7</f>
        <v>0</v>
      </c>
      <c r="AI7" s="1">
        <f>'Raw SA Data'!AI7</f>
        <v>0</v>
      </c>
      <c r="AJ7" s="1">
        <f>'Raw SA Data'!AJ7</f>
        <v>0</v>
      </c>
      <c r="AK7" s="1">
        <f>'Raw SA Data'!AK7</f>
        <v>0</v>
      </c>
      <c r="AL7" s="1">
        <f>'Raw SA Data'!AL7</f>
        <v>0</v>
      </c>
      <c r="AM7" s="1">
        <f>'Raw SA Data'!AM7</f>
        <v>0</v>
      </c>
    </row>
    <row r="8" spans="1:39" x14ac:dyDescent="0.25">
      <c r="A8" s="1">
        <f>'Raw SA Data'!A8</f>
        <v>0</v>
      </c>
      <c r="B8" s="1">
        <f>'Raw SA Data'!B8</f>
        <v>0</v>
      </c>
      <c r="C8" s="1">
        <f>'Raw SA Data'!C8</f>
        <v>0</v>
      </c>
      <c r="D8" s="1">
        <f>'Raw SA Data'!D8</f>
        <v>0</v>
      </c>
      <c r="E8" s="1">
        <f>'Raw SA Data'!E8</f>
        <v>0</v>
      </c>
      <c r="F8" s="1">
        <f>'Raw SA Data'!F8</f>
        <v>0</v>
      </c>
      <c r="G8" s="1">
        <f>'Raw SA Data'!G8</f>
        <v>0</v>
      </c>
      <c r="H8" s="1">
        <f>'Raw SA Data'!H8</f>
        <v>0</v>
      </c>
      <c r="I8" s="1">
        <f>'Raw SA Data'!I8</f>
        <v>0</v>
      </c>
      <c r="J8" s="1">
        <f>'Raw SA Data'!J8</f>
        <v>0</v>
      </c>
      <c r="K8" s="1">
        <f>'Raw SA Data'!K8</f>
        <v>0</v>
      </c>
      <c r="L8" s="1">
        <f>'Raw SA Data'!L8</f>
        <v>0</v>
      </c>
      <c r="M8" s="1">
        <f>'Raw SA Data'!M8</f>
        <v>0</v>
      </c>
      <c r="N8" s="1">
        <f>'Raw SA Data'!N8</f>
        <v>0</v>
      </c>
      <c r="O8" s="1">
        <f>'Raw SA Data'!O8</f>
        <v>0</v>
      </c>
      <c r="P8" s="1">
        <f>'Raw SA Data'!P8</f>
        <v>0</v>
      </c>
      <c r="Q8" s="1">
        <f>'Raw SA Data'!Q8</f>
        <v>0</v>
      </c>
      <c r="R8" s="1">
        <f>'Raw SA Data'!R8</f>
        <v>0</v>
      </c>
      <c r="S8" s="1">
        <f>'Raw SA Data'!S8</f>
        <v>0</v>
      </c>
      <c r="T8" s="1">
        <f>'Raw SA Data'!T8</f>
        <v>0</v>
      </c>
      <c r="U8" s="1">
        <f>'Raw SA Data'!U8</f>
        <v>0</v>
      </c>
      <c r="V8" s="1">
        <f>'Raw SA Data'!V8</f>
        <v>0</v>
      </c>
      <c r="W8" s="1">
        <f>'Raw SA Data'!W8</f>
        <v>0</v>
      </c>
      <c r="X8" s="1">
        <f>'Raw SA Data'!X8</f>
        <v>0</v>
      </c>
      <c r="Y8" s="1">
        <f>'Raw SA Data'!Y8</f>
        <v>0</v>
      </c>
      <c r="Z8" s="1">
        <f>'Raw SA Data'!Z8</f>
        <v>0</v>
      </c>
      <c r="AA8" s="1">
        <f>'Raw SA Data'!AA8</f>
        <v>0</v>
      </c>
      <c r="AB8" s="1">
        <f>'Raw SA Data'!AB8</f>
        <v>0</v>
      </c>
      <c r="AC8" s="1">
        <f>'Raw SA Data'!AC8</f>
        <v>0</v>
      </c>
      <c r="AD8" s="1">
        <f>'Raw SA Data'!AD8</f>
        <v>0</v>
      </c>
      <c r="AE8" s="1">
        <f>'Raw SA Data'!AE8</f>
        <v>0</v>
      </c>
      <c r="AF8" s="1">
        <f>'Raw SA Data'!AF8</f>
        <v>0</v>
      </c>
      <c r="AG8" s="1">
        <f>'Raw SA Data'!AG8</f>
        <v>0</v>
      </c>
      <c r="AH8" s="1">
        <f>'Raw SA Data'!AH8</f>
        <v>0</v>
      </c>
      <c r="AI8" s="1">
        <f>'Raw SA Data'!AI8</f>
        <v>0</v>
      </c>
      <c r="AJ8" s="1">
        <f>'Raw SA Data'!AJ8</f>
        <v>0</v>
      </c>
      <c r="AK8" s="1">
        <f>'Raw SA Data'!AK8</f>
        <v>0</v>
      </c>
      <c r="AL8" s="1">
        <f>'Raw SA Data'!AL8</f>
        <v>0</v>
      </c>
      <c r="AM8" s="1">
        <f>'Raw SA Data'!AM8</f>
        <v>0</v>
      </c>
    </row>
    <row r="9" spans="1:39" x14ac:dyDescent="0.25">
      <c r="A9" s="1">
        <f>'Raw SA Data'!A9</f>
        <v>0</v>
      </c>
      <c r="B9" s="1">
        <f>'Raw SA Data'!B9</f>
        <v>0</v>
      </c>
      <c r="C9" s="1">
        <f>'Raw SA Data'!C9</f>
        <v>0</v>
      </c>
      <c r="D9" s="1">
        <f>'Raw SA Data'!D9</f>
        <v>0</v>
      </c>
      <c r="E9" s="1">
        <f>'Raw SA Data'!E9</f>
        <v>0</v>
      </c>
      <c r="F9" s="1">
        <f>'Raw SA Data'!F9</f>
        <v>0</v>
      </c>
      <c r="G9" s="1">
        <f>'Raw SA Data'!G9</f>
        <v>0</v>
      </c>
      <c r="H9" s="1">
        <f>'Raw SA Data'!H9</f>
        <v>0</v>
      </c>
      <c r="I9" s="1">
        <f>'Raw SA Data'!I9</f>
        <v>0</v>
      </c>
      <c r="J9" s="1">
        <f>'Raw SA Data'!J9</f>
        <v>0</v>
      </c>
      <c r="K9" s="1">
        <f>'Raw SA Data'!K9</f>
        <v>0</v>
      </c>
      <c r="L9" s="1">
        <f>'Raw SA Data'!L9</f>
        <v>0</v>
      </c>
      <c r="M9" s="1">
        <f>'Raw SA Data'!M9</f>
        <v>0</v>
      </c>
      <c r="N9" s="1">
        <f>'Raw SA Data'!N9</f>
        <v>0</v>
      </c>
      <c r="O9" s="1">
        <f>'Raw SA Data'!O9</f>
        <v>0</v>
      </c>
      <c r="P9" s="1">
        <f>'Raw SA Data'!P9</f>
        <v>0</v>
      </c>
      <c r="Q9" s="1">
        <f>'Raw SA Data'!Q9</f>
        <v>0</v>
      </c>
      <c r="R9" s="1">
        <f>'Raw SA Data'!R9</f>
        <v>0</v>
      </c>
      <c r="S9" s="1">
        <f>'Raw SA Data'!S9</f>
        <v>0</v>
      </c>
      <c r="T9" s="1">
        <f>'Raw SA Data'!T9</f>
        <v>0</v>
      </c>
      <c r="U9" s="1">
        <f>'Raw SA Data'!U9</f>
        <v>0</v>
      </c>
      <c r="V9" s="1">
        <f>'Raw SA Data'!V9</f>
        <v>0</v>
      </c>
      <c r="W9" s="1">
        <f>'Raw SA Data'!W9</f>
        <v>0</v>
      </c>
      <c r="X9" s="1">
        <f>'Raw SA Data'!X9</f>
        <v>0</v>
      </c>
      <c r="Y9" s="1">
        <f>'Raw SA Data'!Y9</f>
        <v>0</v>
      </c>
      <c r="Z9" s="1">
        <f>'Raw SA Data'!Z9</f>
        <v>0</v>
      </c>
      <c r="AA9" s="1">
        <f>'Raw SA Data'!AA9</f>
        <v>0</v>
      </c>
      <c r="AB9" s="1">
        <f>'Raw SA Data'!AB9</f>
        <v>0</v>
      </c>
      <c r="AC9" s="1">
        <f>'Raw SA Data'!AC9</f>
        <v>0</v>
      </c>
      <c r="AD9" s="1">
        <f>'Raw SA Data'!AD9</f>
        <v>0</v>
      </c>
      <c r="AE9" s="1">
        <f>'Raw SA Data'!AE9</f>
        <v>0</v>
      </c>
      <c r="AF9" s="1">
        <f>'Raw SA Data'!AF9</f>
        <v>0</v>
      </c>
      <c r="AG9" s="1">
        <f>'Raw SA Data'!AG9</f>
        <v>0</v>
      </c>
      <c r="AH9" s="1">
        <f>'Raw SA Data'!AH9</f>
        <v>0</v>
      </c>
      <c r="AI9" s="1">
        <f>'Raw SA Data'!AI9</f>
        <v>0</v>
      </c>
      <c r="AJ9" s="1">
        <f>'Raw SA Data'!AJ9</f>
        <v>0</v>
      </c>
      <c r="AK9" s="1">
        <f>'Raw SA Data'!AK9</f>
        <v>0</v>
      </c>
      <c r="AL9" s="1">
        <f>'Raw SA Data'!AL9</f>
        <v>0</v>
      </c>
      <c r="AM9" s="1">
        <f>'Raw SA Data'!AM9</f>
        <v>0</v>
      </c>
    </row>
    <row r="10" spans="1:39" x14ac:dyDescent="0.25">
      <c r="A10" s="1">
        <f>'Raw SA Data'!A10</f>
        <v>0</v>
      </c>
      <c r="B10" s="1">
        <f>'Raw SA Data'!B10</f>
        <v>0</v>
      </c>
      <c r="C10" s="1">
        <f>'Raw SA Data'!C10</f>
        <v>0</v>
      </c>
      <c r="D10" s="1">
        <f>'Raw SA Data'!D10</f>
        <v>0</v>
      </c>
      <c r="E10" s="1">
        <f>'Raw SA Data'!E10</f>
        <v>0</v>
      </c>
      <c r="F10" s="1">
        <f>'Raw SA Data'!F10</f>
        <v>0</v>
      </c>
      <c r="G10" s="1">
        <f>'Raw SA Data'!G10</f>
        <v>0</v>
      </c>
      <c r="H10" s="1">
        <f>'Raw SA Data'!H10</f>
        <v>0</v>
      </c>
      <c r="I10" s="1">
        <f>'Raw SA Data'!I10</f>
        <v>0</v>
      </c>
      <c r="J10" s="1">
        <f>'Raw SA Data'!J10</f>
        <v>0</v>
      </c>
      <c r="K10" s="1">
        <f>'Raw SA Data'!K10</f>
        <v>0</v>
      </c>
      <c r="L10" s="1">
        <f>'Raw SA Data'!L10</f>
        <v>0</v>
      </c>
      <c r="M10" s="1">
        <f>'Raw SA Data'!M10</f>
        <v>0</v>
      </c>
      <c r="N10" s="1">
        <f>'Raw SA Data'!N10</f>
        <v>0</v>
      </c>
      <c r="O10" s="1">
        <f>'Raw SA Data'!O10</f>
        <v>0</v>
      </c>
      <c r="P10" s="1">
        <f>'Raw SA Data'!P10</f>
        <v>0</v>
      </c>
      <c r="Q10" s="1">
        <f>'Raw SA Data'!Q10</f>
        <v>0</v>
      </c>
      <c r="R10" s="1">
        <f>'Raw SA Data'!R10</f>
        <v>0</v>
      </c>
      <c r="S10" s="1">
        <f>'Raw SA Data'!S10</f>
        <v>0</v>
      </c>
      <c r="T10" s="1">
        <f>'Raw SA Data'!T10</f>
        <v>0</v>
      </c>
      <c r="U10" s="1">
        <f>'Raw SA Data'!U10</f>
        <v>0</v>
      </c>
      <c r="V10" s="1">
        <f>'Raw SA Data'!V10</f>
        <v>0</v>
      </c>
      <c r="W10" s="1">
        <f>'Raw SA Data'!W10</f>
        <v>0</v>
      </c>
      <c r="X10" s="1">
        <f>'Raw SA Data'!X10</f>
        <v>0</v>
      </c>
      <c r="Y10" s="1">
        <f>'Raw SA Data'!Y10</f>
        <v>0</v>
      </c>
      <c r="Z10" s="1">
        <f>'Raw SA Data'!Z10</f>
        <v>0</v>
      </c>
      <c r="AA10" s="1">
        <f>'Raw SA Data'!AA10</f>
        <v>0</v>
      </c>
      <c r="AB10" s="1">
        <f>'Raw SA Data'!AB10</f>
        <v>0</v>
      </c>
      <c r="AC10" s="1">
        <f>'Raw SA Data'!AC10</f>
        <v>0</v>
      </c>
      <c r="AD10" s="1">
        <f>'Raw SA Data'!AD10</f>
        <v>0</v>
      </c>
      <c r="AE10" s="1">
        <f>'Raw SA Data'!AE10</f>
        <v>0</v>
      </c>
      <c r="AF10" s="1">
        <f>'Raw SA Data'!AF10</f>
        <v>0</v>
      </c>
      <c r="AG10" s="1">
        <f>'Raw SA Data'!AG10</f>
        <v>0</v>
      </c>
      <c r="AH10" s="1">
        <f>'Raw SA Data'!AH10</f>
        <v>0</v>
      </c>
      <c r="AI10" s="1">
        <f>'Raw SA Data'!AI10</f>
        <v>0</v>
      </c>
      <c r="AJ10" s="1">
        <f>'Raw SA Data'!AJ10</f>
        <v>0</v>
      </c>
      <c r="AK10" s="1">
        <f>'Raw SA Data'!AK10</f>
        <v>0</v>
      </c>
      <c r="AL10" s="1">
        <f>'Raw SA Data'!AL10</f>
        <v>0</v>
      </c>
      <c r="AM10" s="1">
        <f>'Raw SA Data'!AM10</f>
        <v>0</v>
      </c>
    </row>
    <row r="11" spans="1:39" x14ac:dyDescent="0.25">
      <c r="A11" s="1">
        <f>'Raw SA Data'!A11</f>
        <v>0</v>
      </c>
      <c r="B11" s="1">
        <f>'Raw SA Data'!B11</f>
        <v>0</v>
      </c>
      <c r="C11" s="1">
        <f>'Raw SA Data'!C11</f>
        <v>0</v>
      </c>
      <c r="D11" s="1">
        <f>'Raw SA Data'!D11</f>
        <v>0</v>
      </c>
      <c r="E11" s="1">
        <f>'Raw SA Data'!E11</f>
        <v>0</v>
      </c>
      <c r="F11" s="1">
        <f>'Raw SA Data'!F11</f>
        <v>0</v>
      </c>
      <c r="G11" s="1">
        <f>'Raw SA Data'!G11</f>
        <v>0</v>
      </c>
      <c r="H11" s="1">
        <f>'Raw SA Data'!H11</f>
        <v>0</v>
      </c>
      <c r="I11" s="1">
        <f>'Raw SA Data'!I11</f>
        <v>0</v>
      </c>
      <c r="J11" s="1">
        <f>'Raw SA Data'!J11</f>
        <v>0</v>
      </c>
      <c r="K11" s="1">
        <f>'Raw SA Data'!K11</f>
        <v>0</v>
      </c>
      <c r="L11" s="1">
        <f>'Raw SA Data'!L11</f>
        <v>0</v>
      </c>
      <c r="M11" s="1">
        <f>'Raw SA Data'!M11</f>
        <v>0</v>
      </c>
      <c r="N11" s="1">
        <f>'Raw SA Data'!N11</f>
        <v>0</v>
      </c>
      <c r="O11" s="1">
        <f>'Raw SA Data'!O11</f>
        <v>0</v>
      </c>
      <c r="P11" s="1">
        <f>'Raw SA Data'!P11</f>
        <v>0</v>
      </c>
      <c r="Q11" s="1">
        <f>'Raw SA Data'!Q11</f>
        <v>0</v>
      </c>
      <c r="R11" s="1">
        <f>'Raw SA Data'!R11</f>
        <v>0</v>
      </c>
      <c r="S11" s="1">
        <f>'Raw SA Data'!S11</f>
        <v>0</v>
      </c>
      <c r="T11" s="1">
        <f>'Raw SA Data'!T11</f>
        <v>0</v>
      </c>
      <c r="U11" s="1">
        <f>'Raw SA Data'!U11</f>
        <v>0</v>
      </c>
      <c r="V11" s="1">
        <f>'Raw SA Data'!V11</f>
        <v>0</v>
      </c>
      <c r="W11" s="1">
        <f>'Raw SA Data'!W11</f>
        <v>0</v>
      </c>
      <c r="X11" s="1">
        <f>'Raw SA Data'!X11</f>
        <v>0</v>
      </c>
      <c r="Y11" s="1">
        <f>'Raw SA Data'!Y11</f>
        <v>0</v>
      </c>
      <c r="Z11" s="1">
        <f>'Raw SA Data'!Z11</f>
        <v>0</v>
      </c>
      <c r="AA11" s="1">
        <f>'Raw SA Data'!AA11</f>
        <v>0</v>
      </c>
      <c r="AB11" s="1">
        <f>'Raw SA Data'!AB11</f>
        <v>0</v>
      </c>
      <c r="AC11" s="1">
        <f>'Raw SA Data'!AC11</f>
        <v>0</v>
      </c>
      <c r="AD11" s="1">
        <f>'Raw SA Data'!AD11</f>
        <v>0</v>
      </c>
      <c r="AE11" s="1">
        <f>'Raw SA Data'!AE11</f>
        <v>0</v>
      </c>
      <c r="AF11" s="1">
        <f>'Raw SA Data'!AF11</f>
        <v>0</v>
      </c>
      <c r="AG11" s="1">
        <f>'Raw SA Data'!AG11</f>
        <v>0</v>
      </c>
      <c r="AH11" s="1">
        <f>'Raw SA Data'!AH11</f>
        <v>0</v>
      </c>
      <c r="AI11" s="1">
        <f>'Raw SA Data'!AI11</f>
        <v>0</v>
      </c>
      <c r="AJ11" s="1">
        <f>'Raw SA Data'!AJ11</f>
        <v>0</v>
      </c>
      <c r="AK11" s="1">
        <f>'Raw SA Data'!AK11</f>
        <v>0</v>
      </c>
      <c r="AL11" s="1">
        <f>'Raw SA Data'!AL11</f>
        <v>0</v>
      </c>
      <c r="AM11" s="1">
        <f>'Raw SA Data'!AM11</f>
        <v>0</v>
      </c>
    </row>
    <row r="12" spans="1:39" x14ac:dyDescent="0.25">
      <c r="A12" s="1">
        <f>'Raw SA Data'!A12</f>
        <v>0</v>
      </c>
      <c r="B12" s="1">
        <f>'Raw SA Data'!B12</f>
        <v>0</v>
      </c>
      <c r="C12" s="1">
        <f>'Raw SA Data'!C12</f>
        <v>0</v>
      </c>
      <c r="D12" s="1">
        <f>'Raw SA Data'!D12</f>
        <v>0</v>
      </c>
      <c r="E12" s="1">
        <f>'Raw SA Data'!E12</f>
        <v>0</v>
      </c>
      <c r="F12" s="1">
        <f>'Raw SA Data'!F12</f>
        <v>0</v>
      </c>
      <c r="G12" s="1">
        <f>'Raw SA Data'!G12</f>
        <v>0</v>
      </c>
      <c r="H12" s="1">
        <f>'Raw SA Data'!H12</f>
        <v>0</v>
      </c>
      <c r="I12" s="1">
        <f>'Raw SA Data'!I12</f>
        <v>0</v>
      </c>
      <c r="J12" s="1">
        <f>'Raw SA Data'!J12</f>
        <v>0</v>
      </c>
      <c r="K12" s="1">
        <f>'Raw SA Data'!K12</f>
        <v>0</v>
      </c>
      <c r="L12" s="1">
        <f>'Raw SA Data'!L12</f>
        <v>0</v>
      </c>
      <c r="M12" s="1">
        <f>'Raw SA Data'!M12</f>
        <v>0</v>
      </c>
      <c r="N12" s="1">
        <f>'Raw SA Data'!N12</f>
        <v>0</v>
      </c>
      <c r="O12" s="1">
        <f>'Raw SA Data'!O12</f>
        <v>0</v>
      </c>
      <c r="P12" s="1">
        <f>'Raw SA Data'!P12</f>
        <v>0</v>
      </c>
      <c r="Q12" s="1">
        <f>'Raw SA Data'!Q12</f>
        <v>0</v>
      </c>
      <c r="R12" s="1">
        <f>'Raw SA Data'!R12</f>
        <v>0</v>
      </c>
      <c r="S12" s="1">
        <f>'Raw SA Data'!S12</f>
        <v>0</v>
      </c>
      <c r="T12" s="1">
        <f>'Raw SA Data'!T12</f>
        <v>0</v>
      </c>
      <c r="U12" s="1">
        <f>'Raw SA Data'!U12</f>
        <v>0</v>
      </c>
      <c r="V12" s="1">
        <f>'Raw SA Data'!V12</f>
        <v>0</v>
      </c>
      <c r="W12" s="1">
        <f>'Raw SA Data'!W12</f>
        <v>0</v>
      </c>
      <c r="X12" s="1">
        <f>'Raw SA Data'!X12</f>
        <v>0</v>
      </c>
      <c r="Y12" s="1">
        <f>'Raw SA Data'!Y12</f>
        <v>0</v>
      </c>
      <c r="Z12" s="1">
        <f>'Raw SA Data'!Z12</f>
        <v>0</v>
      </c>
      <c r="AA12" s="1">
        <f>'Raw SA Data'!AA12</f>
        <v>0</v>
      </c>
      <c r="AB12" s="1">
        <f>'Raw SA Data'!AB12</f>
        <v>0</v>
      </c>
      <c r="AC12" s="1">
        <f>'Raw SA Data'!AC12</f>
        <v>0</v>
      </c>
      <c r="AD12" s="1">
        <f>'Raw SA Data'!AD12</f>
        <v>0</v>
      </c>
      <c r="AE12" s="1">
        <f>'Raw SA Data'!AE12</f>
        <v>0</v>
      </c>
      <c r="AF12" s="1">
        <f>'Raw SA Data'!AF12</f>
        <v>0</v>
      </c>
      <c r="AG12" s="1">
        <f>'Raw SA Data'!AG12</f>
        <v>0</v>
      </c>
      <c r="AH12" s="1">
        <f>'Raw SA Data'!AH12</f>
        <v>0</v>
      </c>
      <c r="AI12" s="1">
        <f>'Raw SA Data'!AI12</f>
        <v>0</v>
      </c>
      <c r="AJ12" s="1">
        <f>'Raw SA Data'!AJ12</f>
        <v>0</v>
      </c>
      <c r="AK12" s="1">
        <f>'Raw SA Data'!AK12</f>
        <v>0</v>
      </c>
      <c r="AL12" s="1">
        <f>'Raw SA Data'!AL12</f>
        <v>0</v>
      </c>
      <c r="AM12" s="1">
        <f>'Raw SA Data'!AM12</f>
        <v>0</v>
      </c>
    </row>
    <row r="13" spans="1:39" x14ac:dyDescent="0.25">
      <c r="A13" s="1">
        <f>'Raw SA Data'!A13</f>
        <v>0</v>
      </c>
      <c r="B13" s="1">
        <f>'Raw SA Data'!B13</f>
        <v>0</v>
      </c>
      <c r="C13" s="1">
        <f>'Raw SA Data'!C13</f>
        <v>0</v>
      </c>
      <c r="D13" s="1">
        <f>'Raw SA Data'!D13</f>
        <v>0</v>
      </c>
      <c r="E13" s="1">
        <f>'Raw SA Data'!E13</f>
        <v>0</v>
      </c>
      <c r="F13" s="1">
        <f>'Raw SA Data'!F13</f>
        <v>0</v>
      </c>
      <c r="G13" s="1">
        <f>'Raw SA Data'!G13</f>
        <v>0</v>
      </c>
      <c r="H13" s="1">
        <f>'Raw SA Data'!H13</f>
        <v>0</v>
      </c>
      <c r="I13" s="1">
        <f>'Raw SA Data'!I13</f>
        <v>0</v>
      </c>
      <c r="J13" s="1">
        <f>'Raw SA Data'!J13</f>
        <v>0</v>
      </c>
      <c r="K13" s="1">
        <f>'Raw SA Data'!K13</f>
        <v>0</v>
      </c>
      <c r="L13" s="1">
        <f>'Raw SA Data'!L13</f>
        <v>0</v>
      </c>
      <c r="M13" s="1">
        <f>'Raw SA Data'!M13</f>
        <v>0</v>
      </c>
      <c r="N13" s="1">
        <f>'Raw SA Data'!N13</f>
        <v>0</v>
      </c>
      <c r="O13" s="1">
        <f>'Raw SA Data'!O13</f>
        <v>0</v>
      </c>
      <c r="P13" s="1">
        <f>'Raw SA Data'!P13</f>
        <v>0</v>
      </c>
      <c r="Q13" s="1">
        <f>'Raw SA Data'!Q13</f>
        <v>0</v>
      </c>
      <c r="R13" s="1">
        <f>'Raw SA Data'!R13</f>
        <v>0</v>
      </c>
      <c r="S13" s="1">
        <f>'Raw SA Data'!S13</f>
        <v>0</v>
      </c>
      <c r="T13" s="1">
        <f>'Raw SA Data'!T13</f>
        <v>0</v>
      </c>
      <c r="U13" s="1">
        <f>'Raw SA Data'!U13</f>
        <v>0</v>
      </c>
      <c r="V13" s="1">
        <f>'Raw SA Data'!V13</f>
        <v>0</v>
      </c>
      <c r="W13" s="1">
        <f>'Raw SA Data'!W13</f>
        <v>0</v>
      </c>
      <c r="X13" s="1">
        <f>'Raw SA Data'!X13</f>
        <v>0</v>
      </c>
      <c r="Y13" s="1">
        <f>'Raw SA Data'!Y13</f>
        <v>0</v>
      </c>
      <c r="Z13" s="1">
        <f>'Raw SA Data'!Z13</f>
        <v>0</v>
      </c>
      <c r="AA13" s="1">
        <f>'Raw SA Data'!AA13</f>
        <v>0</v>
      </c>
      <c r="AB13" s="1">
        <f>'Raw SA Data'!AB13</f>
        <v>0</v>
      </c>
      <c r="AC13" s="1">
        <f>'Raw SA Data'!AC13</f>
        <v>0</v>
      </c>
      <c r="AD13" s="1">
        <f>'Raw SA Data'!AD13</f>
        <v>0</v>
      </c>
      <c r="AE13" s="1">
        <f>'Raw SA Data'!AE13</f>
        <v>0</v>
      </c>
      <c r="AF13" s="1">
        <f>'Raw SA Data'!AF13</f>
        <v>0</v>
      </c>
      <c r="AG13" s="1">
        <f>'Raw SA Data'!AG13</f>
        <v>0</v>
      </c>
      <c r="AH13" s="1">
        <f>'Raw SA Data'!AH13</f>
        <v>0</v>
      </c>
      <c r="AI13" s="1">
        <f>'Raw SA Data'!AI13</f>
        <v>0</v>
      </c>
      <c r="AJ13" s="1">
        <f>'Raw SA Data'!AJ13</f>
        <v>0</v>
      </c>
      <c r="AK13" s="1">
        <f>'Raw SA Data'!AK13</f>
        <v>0</v>
      </c>
      <c r="AL13" s="1">
        <f>'Raw SA Data'!AL13</f>
        <v>0</v>
      </c>
      <c r="AM13" s="1">
        <f>'Raw SA Data'!AM13</f>
        <v>0</v>
      </c>
    </row>
    <row r="14" spans="1:39" x14ac:dyDescent="0.25">
      <c r="A14" s="1">
        <f>'Raw SA Data'!A14</f>
        <v>0</v>
      </c>
      <c r="B14" s="1">
        <f>'Raw SA Data'!B14</f>
        <v>0</v>
      </c>
      <c r="C14" s="1">
        <f>'Raw SA Data'!C14</f>
        <v>0</v>
      </c>
      <c r="D14" s="1">
        <f>'Raw SA Data'!D14</f>
        <v>0</v>
      </c>
      <c r="E14" s="1">
        <f>'Raw SA Data'!E14</f>
        <v>0</v>
      </c>
      <c r="F14" s="1">
        <f>'Raw SA Data'!F14</f>
        <v>0</v>
      </c>
      <c r="G14" s="1">
        <f>'Raw SA Data'!G14</f>
        <v>0</v>
      </c>
      <c r="H14" s="1">
        <f>'Raw SA Data'!H14</f>
        <v>0</v>
      </c>
      <c r="I14" s="1">
        <f>'Raw SA Data'!I14</f>
        <v>0</v>
      </c>
      <c r="J14" s="1">
        <f>'Raw SA Data'!J14</f>
        <v>0</v>
      </c>
      <c r="K14" s="1">
        <f>'Raw SA Data'!K14</f>
        <v>0</v>
      </c>
      <c r="L14" s="1">
        <f>'Raw SA Data'!L14</f>
        <v>0</v>
      </c>
      <c r="M14" s="1">
        <f>'Raw SA Data'!M14</f>
        <v>0</v>
      </c>
      <c r="N14" s="1">
        <f>'Raw SA Data'!N14</f>
        <v>0</v>
      </c>
      <c r="O14" s="1">
        <f>'Raw SA Data'!O14</f>
        <v>0</v>
      </c>
      <c r="P14" s="1">
        <f>'Raw SA Data'!P14</f>
        <v>0</v>
      </c>
      <c r="Q14" s="1">
        <f>'Raw SA Data'!Q14</f>
        <v>0</v>
      </c>
      <c r="R14" s="1">
        <f>'Raw SA Data'!R14</f>
        <v>0</v>
      </c>
      <c r="S14" s="1">
        <f>'Raw SA Data'!S14</f>
        <v>0</v>
      </c>
      <c r="T14" s="1">
        <f>'Raw SA Data'!T14</f>
        <v>0</v>
      </c>
      <c r="U14" s="1">
        <f>'Raw SA Data'!U14</f>
        <v>0</v>
      </c>
      <c r="V14" s="1">
        <f>'Raw SA Data'!V14</f>
        <v>0</v>
      </c>
      <c r="W14" s="1">
        <f>'Raw SA Data'!W14</f>
        <v>0</v>
      </c>
      <c r="X14" s="1">
        <f>'Raw SA Data'!X14</f>
        <v>0</v>
      </c>
      <c r="Y14" s="1">
        <f>'Raw SA Data'!Y14</f>
        <v>0</v>
      </c>
      <c r="Z14" s="1">
        <f>'Raw SA Data'!Z14</f>
        <v>0</v>
      </c>
      <c r="AA14" s="1">
        <f>'Raw SA Data'!AA14</f>
        <v>0</v>
      </c>
      <c r="AB14" s="1">
        <f>'Raw SA Data'!AB14</f>
        <v>0</v>
      </c>
      <c r="AC14" s="1">
        <f>'Raw SA Data'!AC14</f>
        <v>0</v>
      </c>
      <c r="AD14" s="1">
        <f>'Raw SA Data'!AD14</f>
        <v>0</v>
      </c>
      <c r="AE14" s="1">
        <f>'Raw SA Data'!AE14</f>
        <v>0</v>
      </c>
      <c r="AF14" s="1">
        <f>'Raw SA Data'!AF14</f>
        <v>0</v>
      </c>
      <c r="AG14" s="1">
        <f>'Raw SA Data'!AG14</f>
        <v>0</v>
      </c>
      <c r="AH14" s="1">
        <f>'Raw SA Data'!AH14</f>
        <v>0</v>
      </c>
      <c r="AI14" s="1">
        <f>'Raw SA Data'!AI14</f>
        <v>0</v>
      </c>
      <c r="AJ14" s="1">
        <f>'Raw SA Data'!AJ14</f>
        <v>0</v>
      </c>
      <c r="AK14" s="1">
        <f>'Raw SA Data'!AK14</f>
        <v>0</v>
      </c>
      <c r="AL14" s="1">
        <f>'Raw SA Data'!AL14</f>
        <v>0</v>
      </c>
      <c r="AM14" s="1">
        <f>'Raw SA Data'!AM14</f>
        <v>0</v>
      </c>
    </row>
    <row r="15" spans="1:39" x14ac:dyDescent="0.25">
      <c r="A15" s="1">
        <f>'Raw SA Data'!A15</f>
        <v>0</v>
      </c>
      <c r="B15" s="1">
        <f>'Raw SA Data'!B15</f>
        <v>0</v>
      </c>
      <c r="C15" s="1">
        <f>'Raw SA Data'!C15</f>
        <v>0</v>
      </c>
      <c r="D15" s="1">
        <f>'Raw SA Data'!D15</f>
        <v>0</v>
      </c>
      <c r="E15" s="1">
        <f>'Raw SA Data'!E15</f>
        <v>0</v>
      </c>
      <c r="F15" s="1">
        <f>'Raw SA Data'!F15</f>
        <v>0</v>
      </c>
      <c r="G15" s="1">
        <f>'Raw SA Data'!G15</f>
        <v>0</v>
      </c>
      <c r="H15" s="1">
        <f>'Raw SA Data'!H15</f>
        <v>0</v>
      </c>
      <c r="I15" s="1">
        <f>'Raw SA Data'!I15</f>
        <v>0</v>
      </c>
      <c r="J15" s="1">
        <f>'Raw SA Data'!J15</f>
        <v>0</v>
      </c>
      <c r="K15" s="1">
        <f>'Raw SA Data'!K15</f>
        <v>0</v>
      </c>
      <c r="L15" s="1">
        <f>'Raw SA Data'!L15</f>
        <v>0</v>
      </c>
      <c r="M15" s="1">
        <f>'Raw SA Data'!M15</f>
        <v>0</v>
      </c>
      <c r="N15" s="1">
        <f>'Raw SA Data'!N15</f>
        <v>0</v>
      </c>
      <c r="O15" s="1">
        <f>'Raw SA Data'!O15</f>
        <v>0</v>
      </c>
      <c r="P15" s="1">
        <f>'Raw SA Data'!P15</f>
        <v>0</v>
      </c>
      <c r="Q15" s="1">
        <f>'Raw SA Data'!Q15</f>
        <v>0</v>
      </c>
      <c r="R15" s="1">
        <f>'Raw SA Data'!R15</f>
        <v>0</v>
      </c>
      <c r="S15" s="1">
        <f>'Raw SA Data'!S15</f>
        <v>0</v>
      </c>
      <c r="T15" s="1">
        <f>'Raw SA Data'!T15</f>
        <v>0</v>
      </c>
      <c r="U15" s="1">
        <f>'Raw SA Data'!U15</f>
        <v>0</v>
      </c>
      <c r="V15" s="1">
        <f>'Raw SA Data'!V15</f>
        <v>0</v>
      </c>
      <c r="W15" s="1">
        <f>'Raw SA Data'!W15</f>
        <v>0</v>
      </c>
      <c r="X15" s="1">
        <f>'Raw SA Data'!X15</f>
        <v>0</v>
      </c>
      <c r="Y15" s="1">
        <f>'Raw SA Data'!Y15</f>
        <v>0</v>
      </c>
      <c r="Z15" s="1">
        <f>'Raw SA Data'!Z15</f>
        <v>0</v>
      </c>
      <c r="AA15" s="1">
        <f>'Raw SA Data'!AA15</f>
        <v>0</v>
      </c>
      <c r="AB15" s="1">
        <f>'Raw SA Data'!AB15</f>
        <v>0</v>
      </c>
      <c r="AC15" s="1">
        <f>'Raw SA Data'!AC15</f>
        <v>0</v>
      </c>
      <c r="AD15" s="1">
        <f>'Raw SA Data'!AD15</f>
        <v>0</v>
      </c>
      <c r="AE15" s="1">
        <f>'Raw SA Data'!AE15</f>
        <v>0</v>
      </c>
      <c r="AF15" s="1">
        <f>'Raw SA Data'!AF15</f>
        <v>0</v>
      </c>
      <c r="AG15" s="1">
        <f>'Raw SA Data'!AG15</f>
        <v>0</v>
      </c>
      <c r="AH15" s="1">
        <f>'Raw SA Data'!AH15</f>
        <v>0</v>
      </c>
      <c r="AI15" s="1">
        <f>'Raw SA Data'!AI15</f>
        <v>0</v>
      </c>
      <c r="AJ15" s="1">
        <f>'Raw SA Data'!AJ15</f>
        <v>0</v>
      </c>
      <c r="AK15" s="1">
        <f>'Raw SA Data'!AK15</f>
        <v>0</v>
      </c>
      <c r="AL15" s="1">
        <f>'Raw SA Data'!AL15</f>
        <v>0</v>
      </c>
      <c r="AM15" s="1">
        <f>'Raw SA Data'!AM15</f>
        <v>0</v>
      </c>
    </row>
    <row r="16" spans="1:39" x14ac:dyDescent="0.25">
      <c r="A16" s="1">
        <f>'Raw SA Data'!A16</f>
        <v>0</v>
      </c>
      <c r="B16" s="1">
        <f>'Raw SA Data'!B16</f>
        <v>0</v>
      </c>
      <c r="C16" s="1">
        <f>'Raw SA Data'!C16</f>
        <v>0</v>
      </c>
      <c r="D16" s="1">
        <f>'Raw SA Data'!D16</f>
        <v>0</v>
      </c>
      <c r="E16" s="1">
        <f>'Raw SA Data'!E16</f>
        <v>0</v>
      </c>
      <c r="F16" s="1">
        <f>'Raw SA Data'!F16</f>
        <v>0</v>
      </c>
      <c r="G16" s="1">
        <f>'Raw SA Data'!G16</f>
        <v>0</v>
      </c>
      <c r="H16" s="1">
        <f>'Raw SA Data'!H16</f>
        <v>0</v>
      </c>
      <c r="I16" s="1">
        <f>'Raw SA Data'!I16</f>
        <v>0</v>
      </c>
      <c r="J16" s="1">
        <f>'Raw SA Data'!J16</f>
        <v>0</v>
      </c>
      <c r="K16" s="1">
        <f>'Raw SA Data'!K16</f>
        <v>0</v>
      </c>
      <c r="L16" s="1">
        <f>'Raw SA Data'!L16</f>
        <v>0</v>
      </c>
      <c r="M16" s="1">
        <f>'Raw SA Data'!M16</f>
        <v>0</v>
      </c>
      <c r="N16" s="1">
        <f>'Raw SA Data'!N16</f>
        <v>0</v>
      </c>
      <c r="O16" s="1">
        <f>'Raw SA Data'!O16</f>
        <v>0</v>
      </c>
      <c r="P16" s="1">
        <f>'Raw SA Data'!P16</f>
        <v>0</v>
      </c>
      <c r="Q16" s="1">
        <f>'Raw SA Data'!Q16</f>
        <v>0</v>
      </c>
      <c r="R16" s="1">
        <f>'Raw SA Data'!R16</f>
        <v>0</v>
      </c>
      <c r="S16" s="1">
        <f>'Raw SA Data'!S16</f>
        <v>0</v>
      </c>
      <c r="T16" s="1">
        <f>'Raw SA Data'!T16</f>
        <v>0</v>
      </c>
      <c r="U16" s="1">
        <f>'Raw SA Data'!U16</f>
        <v>0</v>
      </c>
      <c r="V16" s="1">
        <f>'Raw SA Data'!V16</f>
        <v>0</v>
      </c>
      <c r="W16" s="1">
        <f>'Raw SA Data'!W16</f>
        <v>0</v>
      </c>
      <c r="X16" s="1">
        <f>'Raw SA Data'!X16</f>
        <v>0</v>
      </c>
      <c r="Y16" s="1">
        <f>'Raw SA Data'!Y16</f>
        <v>0</v>
      </c>
      <c r="Z16" s="1">
        <f>'Raw SA Data'!Z16</f>
        <v>0</v>
      </c>
      <c r="AA16" s="1">
        <f>'Raw SA Data'!AA16</f>
        <v>0</v>
      </c>
      <c r="AB16" s="1">
        <f>'Raw SA Data'!AB16</f>
        <v>0</v>
      </c>
      <c r="AC16" s="1">
        <f>'Raw SA Data'!AC16</f>
        <v>0</v>
      </c>
      <c r="AD16" s="1">
        <f>'Raw SA Data'!AD16</f>
        <v>0</v>
      </c>
      <c r="AE16" s="1">
        <f>'Raw SA Data'!AE16</f>
        <v>0</v>
      </c>
      <c r="AF16" s="1">
        <f>'Raw SA Data'!AF16</f>
        <v>0</v>
      </c>
      <c r="AG16" s="1">
        <f>'Raw SA Data'!AG16</f>
        <v>0</v>
      </c>
      <c r="AH16" s="1">
        <f>'Raw SA Data'!AH16</f>
        <v>0</v>
      </c>
      <c r="AI16" s="1">
        <f>'Raw SA Data'!AI16</f>
        <v>0</v>
      </c>
      <c r="AJ16" s="1">
        <f>'Raw SA Data'!AJ16</f>
        <v>0</v>
      </c>
      <c r="AK16" s="1">
        <f>'Raw SA Data'!AK16</f>
        <v>0</v>
      </c>
      <c r="AL16" s="1">
        <f>'Raw SA Data'!AL16</f>
        <v>0</v>
      </c>
      <c r="AM16" s="1">
        <f>'Raw SA Data'!AM16</f>
        <v>0</v>
      </c>
    </row>
    <row r="17" spans="1:39" x14ac:dyDescent="0.25">
      <c r="A17" s="1">
        <f>'Raw SA Data'!A17</f>
        <v>0</v>
      </c>
      <c r="B17" s="1">
        <f>'Raw SA Data'!B17</f>
        <v>0</v>
      </c>
      <c r="C17" s="1">
        <f>'Raw SA Data'!C17</f>
        <v>0</v>
      </c>
      <c r="D17" s="1">
        <f>'Raw SA Data'!D17</f>
        <v>0</v>
      </c>
      <c r="E17" s="1">
        <f>'Raw SA Data'!E17</f>
        <v>0</v>
      </c>
      <c r="F17" s="1">
        <f>'Raw SA Data'!F17</f>
        <v>0</v>
      </c>
      <c r="G17" s="1">
        <f>'Raw SA Data'!G17</f>
        <v>0</v>
      </c>
      <c r="H17" s="1">
        <f>'Raw SA Data'!H17</f>
        <v>0</v>
      </c>
      <c r="I17" s="1">
        <f>'Raw SA Data'!I17</f>
        <v>0</v>
      </c>
      <c r="J17" s="1">
        <f>'Raw SA Data'!J17</f>
        <v>0</v>
      </c>
      <c r="K17" s="1">
        <f>'Raw SA Data'!K17</f>
        <v>0</v>
      </c>
      <c r="L17" s="1">
        <f>'Raw SA Data'!L17</f>
        <v>0</v>
      </c>
      <c r="M17" s="1">
        <f>'Raw SA Data'!M17</f>
        <v>0</v>
      </c>
      <c r="N17" s="1">
        <f>'Raw SA Data'!N17</f>
        <v>0</v>
      </c>
      <c r="O17" s="1">
        <f>'Raw SA Data'!O17</f>
        <v>0</v>
      </c>
      <c r="P17" s="1">
        <f>'Raw SA Data'!P17</f>
        <v>0</v>
      </c>
      <c r="Q17" s="1">
        <f>'Raw SA Data'!Q17</f>
        <v>0</v>
      </c>
      <c r="R17" s="1">
        <f>'Raw SA Data'!R17</f>
        <v>0</v>
      </c>
      <c r="S17" s="1">
        <f>'Raw SA Data'!S17</f>
        <v>0</v>
      </c>
      <c r="T17" s="1">
        <f>'Raw SA Data'!T17</f>
        <v>0</v>
      </c>
      <c r="U17" s="1">
        <f>'Raw SA Data'!U17</f>
        <v>0</v>
      </c>
      <c r="V17" s="1">
        <f>'Raw SA Data'!V17</f>
        <v>0</v>
      </c>
      <c r="W17" s="1">
        <f>'Raw SA Data'!W17</f>
        <v>0</v>
      </c>
      <c r="X17" s="1">
        <f>'Raw SA Data'!X17</f>
        <v>0</v>
      </c>
      <c r="Y17" s="1">
        <f>'Raw SA Data'!Y17</f>
        <v>0</v>
      </c>
      <c r="Z17" s="1">
        <f>'Raw SA Data'!Z17</f>
        <v>0</v>
      </c>
      <c r="AA17" s="1">
        <f>'Raw SA Data'!AA17</f>
        <v>0</v>
      </c>
      <c r="AB17" s="1">
        <f>'Raw SA Data'!AB17</f>
        <v>0</v>
      </c>
      <c r="AC17" s="1">
        <f>'Raw SA Data'!AC17</f>
        <v>0</v>
      </c>
      <c r="AD17" s="1">
        <f>'Raw SA Data'!AD17</f>
        <v>0</v>
      </c>
      <c r="AE17" s="1">
        <f>'Raw SA Data'!AE17</f>
        <v>0</v>
      </c>
      <c r="AF17" s="1">
        <f>'Raw SA Data'!AF17</f>
        <v>0</v>
      </c>
      <c r="AG17" s="1">
        <f>'Raw SA Data'!AG17</f>
        <v>0</v>
      </c>
      <c r="AH17" s="1">
        <f>'Raw SA Data'!AH17</f>
        <v>0</v>
      </c>
      <c r="AI17" s="1">
        <f>'Raw SA Data'!AI17</f>
        <v>0</v>
      </c>
      <c r="AJ17" s="1">
        <f>'Raw SA Data'!AJ17</f>
        <v>0</v>
      </c>
      <c r="AK17" s="1">
        <f>'Raw SA Data'!AK17</f>
        <v>0</v>
      </c>
      <c r="AL17" s="1">
        <f>'Raw SA Data'!AL17</f>
        <v>0</v>
      </c>
      <c r="AM17" s="1">
        <f>'Raw SA Data'!AM17</f>
        <v>0</v>
      </c>
    </row>
    <row r="18" spans="1:39" x14ac:dyDescent="0.25">
      <c r="A18" s="1">
        <f>'Raw SA Data'!A18</f>
        <v>0</v>
      </c>
      <c r="B18" s="1">
        <f>'Raw SA Data'!B18</f>
        <v>0</v>
      </c>
      <c r="C18" s="1">
        <f>'Raw SA Data'!C18</f>
        <v>0</v>
      </c>
      <c r="D18" s="1">
        <f>'Raw SA Data'!D18</f>
        <v>0</v>
      </c>
      <c r="E18" s="1">
        <f>'Raw SA Data'!E18</f>
        <v>0</v>
      </c>
      <c r="F18" s="1">
        <f>'Raw SA Data'!F18</f>
        <v>0</v>
      </c>
      <c r="G18" s="1">
        <f>'Raw SA Data'!G18</f>
        <v>0</v>
      </c>
      <c r="H18" s="1">
        <f>'Raw SA Data'!H18</f>
        <v>0</v>
      </c>
      <c r="I18" s="1">
        <f>'Raw SA Data'!I18</f>
        <v>0</v>
      </c>
      <c r="J18" s="1">
        <f>'Raw SA Data'!J18</f>
        <v>0</v>
      </c>
      <c r="K18" s="1">
        <f>'Raw SA Data'!K18</f>
        <v>0</v>
      </c>
      <c r="L18" s="1">
        <f>'Raw SA Data'!L18</f>
        <v>0</v>
      </c>
      <c r="M18" s="1">
        <f>'Raw SA Data'!M18</f>
        <v>0</v>
      </c>
      <c r="N18" s="1">
        <f>'Raw SA Data'!N18</f>
        <v>0</v>
      </c>
      <c r="O18" s="1">
        <f>'Raw SA Data'!O18</f>
        <v>0</v>
      </c>
      <c r="P18" s="1">
        <f>'Raw SA Data'!P18</f>
        <v>0</v>
      </c>
      <c r="Q18" s="1">
        <f>'Raw SA Data'!Q18</f>
        <v>0</v>
      </c>
      <c r="R18" s="1">
        <f>'Raw SA Data'!R18</f>
        <v>0</v>
      </c>
      <c r="S18" s="1">
        <f>'Raw SA Data'!S18</f>
        <v>0</v>
      </c>
      <c r="T18" s="1">
        <f>'Raw SA Data'!T18</f>
        <v>0</v>
      </c>
      <c r="U18" s="1">
        <f>'Raw SA Data'!U18</f>
        <v>0</v>
      </c>
      <c r="V18" s="1">
        <f>'Raw SA Data'!V18</f>
        <v>0</v>
      </c>
      <c r="W18" s="1">
        <f>'Raw SA Data'!W18</f>
        <v>0</v>
      </c>
      <c r="X18" s="1">
        <f>'Raw SA Data'!X18</f>
        <v>0</v>
      </c>
      <c r="Y18" s="1">
        <f>'Raw SA Data'!Y18</f>
        <v>0</v>
      </c>
      <c r="Z18" s="1">
        <f>'Raw SA Data'!Z18</f>
        <v>0</v>
      </c>
      <c r="AA18" s="1">
        <f>'Raw SA Data'!AA18</f>
        <v>0</v>
      </c>
      <c r="AB18" s="1">
        <f>'Raw SA Data'!AB18</f>
        <v>0</v>
      </c>
      <c r="AC18" s="1">
        <f>'Raw SA Data'!AC18</f>
        <v>0</v>
      </c>
      <c r="AD18" s="1">
        <f>'Raw SA Data'!AD18</f>
        <v>0</v>
      </c>
      <c r="AE18" s="1">
        <f>'Raw SA Data'!AE18</f>
        <v>0</v>
      </c>
      <c r="AF18" s="1">
        <f>'Raw SA Data'!AF18</f>
        <v>0</v>
      </c>
      <c r="AG18" s="1">
        <f>'Raw SA Data'!AG18</f>
        <v>0</v>
      </c>
      <c r="AH18" s="1">
        <f>'Raw SA Data'!AH18</f>
        <v>0</v>
      </c>
      <c r="AI18" s="1">
        <f>'Raw SA Data'!AI18</f>
        <v>0</v>
      </c>
      <c r="AJ18" s="1">
        <f>'Raw SA Data'!AJ18</f>
        <v>0</v>
      </c>
      <c r="AK18" s="1">
        <f>'Raw SA Data'!AK18</f>
        <v>0</v>
      </c>
      <c r="AL18" s="1">
        <f>'Raw SA Data'!AL18</f>
        <v>0</v>
      </c>
      <c r="AM18" s="1">
        <f>'Raw SA Data'!AM18</f>
        <v>0</v>
      </c>
    </row>
    <row r="19" spans="1:39" x14ac:dyDescent="0.25">
      <c r="A19" s="1">
        <f>'Raw SA Data'!A19</f>
        <v>0</v>
      </c>
      <c r="B19" s="1">
        <f>'Raw SA Data'!B19</f>
        <v>0</v>
      </c>
      <c r="C19" s="1">
        <f>'Raw SA Data'!C19</f>
        <v>0</v>
      </c>
      <c r="D19" s="1">
        <f>'Raw SA Data'!D19</f>
        <v>0</v>
      </c>
      <c r="E19" s="1">
        <f>'Raw SA Data'!E19</f>
        <v>0</v>
      </c>
      <c r="F19" s="1">
        <f>'Raw SA Data'!F19</f>
        <v>0</v>
      </c>
      <c r="G19" s="1">
        <f>'Raw SA Data'!G19</f>
        <v>0</v>
      </c>
      <c r="H19" s="1">
        <f>'Raw SA Data'!H19</f>
        <v>0</v>
      </c>
      <c r="I19" s="1">
        <f>'Raw SA Data'!I19</f>
        <v>0</v>
      </c>
      <c r="J19" s="1">
        <f>'Raw SA Data'!J19</f>
        <v>0</v>
      </c>
      <c r="K19" s="1">
        <f>'Raw SA Data'!K19</f>
        <v>0</v>
      </c>
      <c r="L19" s="1">
        <f>'Raw SA Data'!L19</f>
        <v>0</v>
      </c>
      <c r="M19" s="1">
        <f>'Raw SA Data'!M19</f>
        <v>0</v>
      </c>
      <c r="N19" s="1">
        <f>'Raw SA Data'!N19</f>
        <v>0</v>
      </c>
      <c r="O19" s="1">
        <f>'Raw SA Data'!O19</f>
        <v>0</v>
      </c>
      <c r="P19" s="1">
        <f>'Raw SA Data'!P19</f>
        <v>0</v>
      </c>
      <c r="Q19" s="1">
        <f>'Raw SA Data'!Q19</f>
        <v>0</v>
      </c>
      <c r="R19" s="1">
        <f>'Raw SA Data'!R19</f>
        <v>0</v>
      </c>
      <c r="S19" s="1">
        <f>'Raw SA Data'!S19</f>
        <v>0</v>
      </c>
      <c r="T19" s="1">
        <f>'Raw SA Data'!T19</f>
        <v>0</v>
      </c>
      <c r="U19" s="1">
        <f>'Raw SA Data'!U19</f>
        <v>0</v>
      </c>
      <c r="V19" s="1">
        <f>'Raw SA Data'!V19</f>
        <v>0</v>
      </c>
      <c r="W19" s="1">
        <f>'Raw SA Data'!W19</f>
        <v>0</v>
      </c>
      <c r="X19" s="1">
        <f>'Raw SA Data'!X19</f>
        <v>0</v>
      </c>
      <c r="Y19" s="1">
        <f>'Raw SA Data'!Y19</f>
        <v>0</v>
      </c>
      <c r="Z19" s="1">
        <f>'Raw SA Data'!Z19</f>
        <v>0</v>
      </c>
      <c r="AA19" s="1">
        <f>'Raw SA Data'!AA19</f>
        <v>0</v>
      </c>
      <c r="AB19" s="1">
        <f>'Raw SA Data'!AB19</f>
        <v>0</v>
      </c>
      <c r="AC19" s="1">
        <f>'Raw SA Data'!AC19</f>
        <v>0</v>
      </c>
      <c r="AD19" s="1">
        <f>'Raw SA Data'!AD19</f>
        <v>0</v>
      </c>
      <c r="AE19" s="1">
        <f>'Raw SA Data'!AE19</f>
        <v>0</v>
      </c>
      <c r="AF19" s="1">
        <f>'Raw SA Data'!AF19</f>
        <v>0</v>
      </c>
      <c r="AG19" s="1">
        <f>'Raw SA Data'!AG19</f>
        <v>0</v>
      </c>
      <c r="AH19" s="1">
        <f>'Raw SA Data'!AH19</f>
        <v>0</v>
      </c>
      <c r="AI19" s="1">
        <f>'Raw SA Data'!AI19</f>
        <v>0</v>
      </c>
      <c r="AJ19" s="1">
        <f>'Raw SA Data'!AJ19</f>
        <v>0</v>
      </c>
      <c r="AK19" s="1">
        <f>'Raw SA Data'!AK19</f>
        <v>0</v>
      </c>
      <c r="AL19" s="1">
        <f>'Raw SA Data'!AL19</f>
        <v>0</v>
      </c>
      <c r="AM19" s="1">
        <f>'Raw SA Data'!AM19</f>
        <v>0</v>
      </c>
    </row>
    <row r="20" spans="1:39" x14ac:dyDescent="0.25">
      <c r="A20" s="1">
        <f>'Raw SA Data'!A20</f>
        <v>0</v>
      </c>
      <c r="B20" s="1">
        <f>'Raw SA Data'!B20</f>
        <v>0</v>
      </c>
      <c r="C20" s="1">
        <f>'Raw SA Data'!C20</f>
        <v>0</v>
      </c>
      <c r="D20" s="1">
        <f>'Raw SA Data'!D20</f>
        <v>0</v>
      </c>
      <c r="E20" s="1">
        <f>'Raw SA Data'!E20</f>
        <v>0</v>
      </c>
      <c r="F20" s="1">
        <f>'Raw SA Data'!F20</f>
        <v>0</v>
      </c>
      <c r="G20" s="1">
        <f>'Raw SA Data'!G20</f>
        <v>0</v>
      </c>
      <c r="H20" s="1">
        <f>'Raw SA Data'!H20</f>
        <v>0</v>
      </c>
      <c r="I20" s="1">
        <f>'Raw SA Data'!I20</f>
        <v>0</v>
      </c>
      <c r="J20" s="1">
        <f>'Raw SA Data'!J20</f>
        <v>0</v>
      </c>
      <c r="K20" s="1">
        <f>'Raw SA Data'!K20</f>
        <v>0</v>
      </c>
      <c r="L20" s="1">
        <f>'Raw SA Data'!L20</f>
        <v>0</v>
      </c>
      <c r="M20" s="1">
        <f>'Raw SA Data'!M20</f>
        <v>0</v>
      </c>
      <c r="N20" s="1">
        <f>'Raw SA Data'!N20</f>
        <v>0</v>
      </c>
      <c r="O20" s="1">
        <f>'Raw SA Data'!O20</f>
        <v>0</v>
      </c>
      <c r="P20" s="1">
        <f>'Raw SA Data'!P20</f>
        <v>0</v>
      </c>
      <c r="Q20" s="1">
        <f>'Raw SA Data'!Q20</f>
        <v>0</v>
      </c>
      <c r="R20" s="1">
        <f>'Raw SA Data'!R20</f>
        <v>0</v>
      </c>
      <c r="S20" s="1">
        <f>'Raw SA Data'!S20</f>
        <v>0</v>
      </c>
      <c r="T20" s="1">
        <f>'Raw SA Data'!T20</f>
        <v>0</v>
      </c>
      <c r="U20" s="1">
        <f>'Raw SA Data'!U20</f>
        <v>0</v>
      </c>
      <c r="V20" s="1">
        <f>'Raw SA Data'!V20</f>
        <v>0</v>
      </c>
      <c r="W20" s="1">
        <f>'Raw SA Data'!W20</f>
        <v>0</v>
      </c>
      <c r="X20" s="1">
        <f>'Raw SA Data'!X20</f>
        <v>0</v>
      </c>
      <c r="Y20" s="1">
        <f>'Raw SA Data'!Y20</f>
        <v>0</v>
      </c>
      <c r="Z20" s="1">
        <f>'Raw SA Data'!Z20</f>
        <v>0</v>
      </c>
      <c r="AA20" s="1">
        <f>'Raw SA Data'!AA20</f>
        <v>0</v>
      </c>
      <c r="AB20" s="1">
        <f>'Raw SA Data'!AB20</f>
        <v>0</v>
      </c>
      <c r="AC20" s="1">
        <f>'Raw SA Data'!AC20</f>
        <v>0</v>
      </c>
      <c r="AD20" s="1">
        <f>'Raw SA Data'!AD20</f>
        <v>0</v>
      </c>
      <c r="AE20" s="1">
        <f>'Raw SA Data'!AE20</f>
        <v>0</v>
      </c>
      <c r="AF20" s="1">
        <f>'Raw SA Data'!AF20</f>
        <v>0</v>
      </c>
      <c r="AG20" s="1">
        <f>'Raw SA Data'!AG20</f>
        <v>0</v>
      </c>
      <c r="AH20" s="1">
        <f>'Raw SA Data'!AH20</f>
        <v>0</v>
      </c>
      <c r="AI20" s="1">
        <f>'Raw SA Data'!AI20</f>
        <v>0</v>
      </c>
      <c r="AJ20" s="1">
        <f>'Raw SA Data'!AJ20</f>
        <v>0</v>
      </c>
      <c r="AK20" s="1">
        <f>'Raw SA Data'!AK20</f>
        <v>0</v>
      </c>
      <c r="AL20" s="1">
        <f>'Raw SA Data'!AL20</f>
        <v>0</v>
      </c>
      <c r="AM20" s="1">
        <f>'Raw SA Data'!AM20</f>
        <v>0</v>
      </c>
    </row>
    <row r="21" spans="1:39" x14ac:dyDescent="0.25">
      <c r="A21" s="1">
        <f>'Raw SA Data'!A21</f>
        <v>0</v>
      </c>
      <c r="B21" s="1">
        <f>'Raw SA Data'!B21</f>
        <v>0</v>
      </c>
      <c r="C21" s="1">
        <f>'Raw SA Data'!C21</f>
        <v>0</v>
      </c>
      <c r="D21" s="1">
        <f>'Raw SA Data'!D21</f>
        <v>0</v>
      </c>
      <c r="E21" s="1">
        <f>'Raw SA Data'!E21</f>
        <v>0</v>
      </c>
      <c r="F21" s="1">
        <f>'Raw SA Data'!F21</f>
        <v>0</v>
      </c>
      <c r="G21" s="1">
        <f>'Raw SA Data'!G21</f>
        <v>0</v>
      </c>
      <c r="H21" s="1">
        <f>'Raw SA Data'!H21</f>
        <v>0</v>
      </c>
      <c r="I21" s="1">
        <f>'Raw SA Data'!I21</f>
        <v>0</v>
      </c>
      <c r="J21" s="1">
        <f>'Raw SA Data'!J21</f>
        <v>0</v>
      </c>
      <c r="K21" s="1">
        <f>'Raw SA Data'!K21</f>
        <v>0</v>
      </c>
      <c r="L21" s="1">
        <f>'Raw SA Data'!L21</f>
        <v>0</v>
      </c>
      <c r="M21" s="1">
        <f>'Raw SA Data'!M21</f>
        <v>0</v>
      </c>
      <c r="N21" s="1">
        <f>'Raw SA Data'!N21</f>
        <v>0</v>
      </c>
      <c r="O21" s="1">
        <f>'Raw SA Data'!O21</f>
        <v>0</v>
      </c>
      <c r="P21" s="1">
        <f>'Raw SA Data'!P21</f>
        <v>0</v>
      </c>
      <c r="Q21" s="1">
        <f>'Raw SA Data'!Q21</f>
        <v>0</v>
      </c>
      <c r="R21" s="1">
        <f>'Raw SA Data'!R21</f>
        <v>0</v>
      </c>
      <c r="S21" s="1">
        <f>'Raw SA Data'!S21</f>
        <v>0</v>
      </c>
      <c r="T21" s="1">
        <f>'Raw SA Data'!T21</f>
        <v>0</v>
      </c>
      <c r="U21" s="1">
        <f>'Raw SA Data'!U21</f>
        <v>0</v>
      </c>
      <c r="V21" s="1">
        <f>'Raw SA Data'!V21</f>
        <v>0</v>
      </c>
      <c r="W21" s="1">
        <f>'Raw SA Data'!W21</f>
        <v>0</v>
      </c>
      <c r="X21" s="1">
        <f>'Raw SA Data'!X21</f>
        <v>0</v>
      </c>
      <c r="Y21" s="1">
        <f>'Raw SA Data'!Y21</f>
        <v>0</v>
      </c>
      <c r="Z21" s="1">
        <f>'Raw SA Data'!Z21</f>
        <v>0</v>
      </c>
      <c r="AA21" s="1">
        <f>'Raw SA Data'!AA21</f>
        <v>0</v>
      </c>
      <c r="AB21" s="1">
        <f>'Raw SA Data'!AB21</f>
        <v>0</v>
      </c>
      <c r="AC21" s="1">
        <f>'Raw SA Data'!AC21</f>
        <v>0</v>
      </c>
      <c r="AD21" s="1">
        <f>'Raw SA Data'!AD21</f>
        <v>0</v>
      </c>
      <c r="AE21" s="1">
        <f>'Raw SA Data'!AE21</f>
        <v>0</v>
      </c>
      <c r="AF21" s="1">
        <f>'Raw SA Data'!AF21</f>
        <v>0</v>
      </c>
      <c r="AG21" s="1">
        <f>'Raw SA Data'!AG21</f>
        <v>0</v>
      </c>
      <c r="AH21" s="1">
        <f>'Raw SA Data'!AH21</f>
        <v>0</v>
      </c>
      <c r="AI21" s="1">
        <f>'Raw SA Data'!AI21</f>
        <v>0</v>
      </c>
      <c r="AJ21" s="1">
        <f>'Raw SA Data'!AJ21</f>
        <v>0</v>
      </c>
      <c r="AK21" s="1">
        <f>'Raw SA Data'!AK21</f>
        <v>0</v>
      </c>
      <c r="AL21" s="1">
        <f>'Raw SA Data'!AL21</f>
        <v>0</v>
      </c>
      <c r="AM21" s="1">
        <f>'Raw SA Data'!AM21</f>
        <v>0</v>
      </c>
    </row>
    <row r="22" spans="1:39" x14ac:dyDescent="0.25">
      <c r="A22" s="1">
        <f>'Raw SA Data'!A22</f>
        <v>0</v>
      </c>
      <c r="B22" s="1">
        <f>'Raw SA Data'!B22</f>
        <v>0</v>
      </c>
      <c r="C22" s="1">
        <f>'Raw SA Data'!C22</f>
        <v>0</v>
      </c>
      <c r="D22" s="1">
        <f>'Raw SA Data'!D22</f>
        <v>0</v>
      </c>
      <c r="E22" s="1">
        <f>'Raw SA Data'!E22</f>
        <v>0</v>
      </c>
      <c r="F22" s="1">
        <f>'Raw SA Data'!F22</f>
        <v>0</v>
      </c>
      <c r="G22" s="1">
        <f>'Raw SA Data'!G22</f>
        <v>0</v>
      </c>
      <c r="H22" s="1">
        <f>'Raw SA Data'!H22</f>
        <v>0</v>
      </c>
      <c r="I22" s="1">
        <f>'Raw SA Data'!I22</f>
        <v>0</v>
      </c>
      <c r="J22" s="1">
        <f>'Raw SA Data'!J22</f>
        <v>0</v>
      </c>
      <c r="K22" s="1">
        <f>'Raw SA Data'!K22</f>
        <v>0</v>
      </c>
      <c r="L22" s="1">
        <f>'Raw SA Data'!L22</f>
        <v>0</v>
      </c>
      <c r="M22" s="1">
        <f>'Raw SA Data'!M22</f>
        <v>0</v>
      </c>
      <c r="N22" s="1">
        <f>'Raw SA Data'!N22</f>
        <v>0</v>
      </c>
      <c r="O22" s="1">
        <f>'Raw SA Data'!O22</f>
        <v>0</v>
      </c>
      <c r="P22" s="1">
        <f>'Raw SA Data'!P22</f>
        <v>0</v>
      </c>
      <c r="Q22" s="1">
        <f>'Raw SA Data'!Q22</f>
        <v>0</v>
      </c>
      <c r="R22" s="1">
        <f>'Raw SA Data'!R22</f>
        <v>0</v>
      </c>
      <c r="S22" s="1">
        <f>'Raw SA Data'!S22</f>
        <v>0</v>
      </c>
      <c r="T22" s="1">
        <f>'Raw SA Data'!T22</f>
        <v>0</v>
      </c>
      <c r="U22" s="1">
        <f>'Raw SA Data'!U22</f>
        <v>0</v>
      </c>
      <c r="V22" s="1">
        <f>'Raw SA Data'!V22</f>
        <v>0</v>
      </c>
      <c r="W22" s="1">
        <f>'Raw SA Data'!W22</f>
        <v>0</v>
      </c>
      <c r="X22" s="1">
        <f>'Raw SA Data'!X22</f>
        <v>0</v>
      </c>
      <c r="Y22" s="1">
        <f>'Raw SA Data'!Y22</f>
        <v>0</v>
      </c>
      <c r="Z22" s="1">
        <f>'Raw SA Data'!Z22</f>
        <v>0</v>
      </c>
      <c r="AA22" s="1">
        <f>'Raw SA Data'!AA22</f>
        <v>0</v>
      </c>
      <c r="AB22" s="1">
        <f>'Raw SA Data'!AB22</f>
        <v>0</v>
      </c>
      <c r="AC22" s="1">
        <f>'Raw SA Data'!AC22</f>
        <v>0</v>
      </c>
      <c r="AD22" s="1">
        <f>'Raw SA Data'!AD22</f>
        <v>0</v>
      </c>
      <c r="AE22" s="1">
        <f>'Raw SA Data'!AE22</f>
        <v>0</v>
      </c>
      <c r="AF22" s="1">
        <f>'Raw SA Data'!AF22</f>
        <v>0</v>
      </c>
      <c r="AG22" s="1">
        <f>'Raw SA Data'!AG22</f>
        <v>0</v>
      </c>
      <c r="AH22" s="1">
        <f>'Raw SA Data'!AH22</f>
        <v>0</v>
      </c>
      <c r="AI22" s="1">
        <f>'Raw SA Data'!AI22</f>
        <v>0</v>
      </c>
      <c r="AJ22" s="1">
        <f>'Raw SA Data'!AJ22</f>
        <v>0</v>
      </c>
      <c r="AK22" s="1">
        <f>'Raw SA Data'!AK22</f>
        <v>0</v>
      </c>
      <c r="AL22" s="1">
        <f>'Raw SA Data'!AL22</f>
        <v>0</v>
      </c>
      <c r="AM22" s="1">
        <f>'Raw SA Data'!AM22</f>
        <v>0</v>
      </c>
    </row>
    <row r="23" spans="1:39" x14ac:dyDescent="0.25">
      <c r="A23" s="1">
        <f>'Raw SA Data'!A23</f>
        <v>0</v>
      </c>
      <c r="B23" s="1">
        <f>'Raw SA Data'!B23</f>
        <v>0</v>
      </c>
      <c r="C23" s="1">
        <f>'Raw SA Data'!C23</f>
        <v>0</v>
      </c>
      <c r="D23" s="1">
        <f>'Raw SA Data'!D23</f>
        <v>0</v>
      </c>
      <c r="E23" s="1">
        <f>'Raw SA Data'!E23</f>
        <v>0</v>
      </c>
      <c r="F23" s="1">
        <f>'Raw SA Data'!F23</f>
        <v>0</v>
      </c>
      <c r="G23" s="1">
        <f>'Raw SA Data'!G23</f>
        <v>0</v>
      </c>
      <c r="H23" s="1">
        <f>'Raw SA Data'!H23</f>
        <v>0</v>
      </c>
      <c r="I23" s="1">
        <f>'Raw SA Data'!I23</f>
        <v>0</v>
      </c>
      <c r="J23" s="1">
        <f>'Raw SA Data'!J23</f>
        <v>0</v>
      </c>
      <c r="K23" s="1">
        <f>'Raw SA Data'!K23</f>
        <v>0</v>
      </c>
      <c r="L23" s="1">
        <f>'Raw SA Data'!L23</f>
        <v>0</v>
      </c>
      <c r="M23" s="1">
        <f>'Raw SA Data'!M23</f>
        <v>0</v>
      </c>
      <c r="N23" s="1">
        <f>'Raw SA Data'!N23</f>
        <v>0</v>
      </c>
      <c r="O23" s="1">
        <f>'Raw SA Data'!O23</f>
        <v>0</v>
      </c>
      <c r="P23" s="1">
        <f>'Raw SA Data'!P23</f>
        <v>0</v>
      </c>
      <c r="Q23" s="1">
        <f>'Raw SA Data'!Q23</f>
        <v>0</v>
      </c>
      <c r="R23" s="1">
        <f>'Raw SA Data'!R23</f>
        <v>0</v>
      </c>
      <c r="S23" s="1">
        <f>'Raw SA Data'!S23</f>
        <v>0</v>
      </c>
      <c r="T23" s="1">
        <f>'Raw SA Data'!T23</f>
        <v>0</v>
      </c>
      <c r="U23" s="1">
        <f>'Raw SA Data'!U23</f>
        <v>0</v>
      </c>
      <c r="V23" s="1">
        <f>'Raw SA Data'!V23</f>
        <v>0</v>
      </c>
      <c r="W23" s="1">
        <f>'Raw SA Data'!W23</f>
        <v>0</v>
      </c>
      <c r="X23" s="1">
        <f>'Raw SA Data'!X23</f>
        <v>0</v>
      </c>
      <c r="Y23" s="1">
        <f>'Raw SA Data'!Y23</f>
        <v>0</v>
      </c>
      <c r="Z23" s="1">
        <f>'Raw SA Data'!Z23</f>
        <v>0</v>
      </c>
      <c r="AA23" s="1">
        <f>'Raw SA Data'!AA23</f>
        <v>0</v>
      </c>
      <c r="AB23" s="1">
        <f>'Raw SA Data'!AB23</f>
        <v>0</v>
      </c>
      <c r="AC23" s="1">
        <f>'Raw SA Data'!AC23</f>
        <v>0</v>
      </c>
      <c r="AD23" s="1">
        <f>'Raw SA Data'!AD23</f>
        <v>0</v>
      </c>
      <c r="AE23" s="1">
        <f>'Raw SA Data'!AE23</f>
        <v>0</v>
      </c>
      <c r="AF23" s="1">
        <f>'Raw SA Data'!AF23</f>
        <v>0</v>
      </c>
      <c r="AG23" s="1">
        <f>'Raw SA Data'!AG23</f>
        <v>0</v>
      </c>
      <c r="AH23" s="1">
        <f>'Raw SA Data'!AH23</f>
        <v>0</v>
      </c>
      <c r="AI23" s="1">
        <f>'Raw SA Data'!AI23</f>
        <v>0</v>
      </c>
      <c r="AJ23" s="1">
        <f>'Raw SA Data'!AJ23</f>
        <v>0</v>
      </c>
      <c r="AK23" s="1">
        <f>'Raw SA Data'!AK23</f>
        <v>0</v>
      </c>
      <c r="AL23" s="1">
        <f>'Raw SA Data'!AL23</f>
        <v>0</v>
      </c>
      <c r="AM23" s="1">
        <f>'Raw SA Data'!AM23</f>
        <v>0</v>
      </c>
    </row>
    <row r="24" spans="1:39" x14ac:dyDescent="0.25">
      <c r="A24" s="1">
        <f>'Raw SA Data'!A24</f>
        <v>0</v>
      </c>
      <c r="B24" s="1">
        <f>'Raw SA Data'!B24</f>
        <v>0</v>
      </c>
      <c r="C24" s="1">
        <f>'Raw SA Data'!C24</f>
        <v>0</v>
      </c>
      <c r="D24" s="1">
        <f>'Raw SA Data'!D24</f>
        <v>0</v>
      </c>
      <c r="E24" s="1">
        <f>'Raw SA Data'!E24</f>
        <v>0</v>
      </c>
      <c r="F24" s="1">
        <f>'Raw SA Data'!F24</f>
        <v>0</v>
      </c>
      <c r="G24" s="1">
        <f>'Raw SA Data'!G24</f>
        <v>0</v>
      </c>
      <c r="H24" s="1">
        <f>'Raw SA Data'!H24</f>
        <v>0</v>
      </c>
      <c r="I24" s="1">
        <f>'Raw SA Data'!I24</f>
        <v>0</v>
      </c>
      <c r="J24" s="1">
        <f>'Raw SA Data'!J24</f>
        <v>0</v>
      </c>
      <c r="K24" s="1">
        <f>'Raw SA Data'!K24</f>
        <v>0</v>
      </c>
      <c r="L24" s="1">
        <f>'Raw SA Data'!L24</f>
        <v>0</v>
      </c>
      <c r="M24" s="1">
        <f>'Raw SA Data'!M24</f>
        <v>0</v>
      </c>
      <c r="N24" s="1">
        <f>'Raw SA Data'!N24</f>
        <v>0</v>
      </c>
      <c r="O24" s="1">
        <f>'Raw SA Data'!O24</f>
        <v>0</v>
      </c>
      <c r="P24" s="1">
        <f>'Raw SA Data'!P24</f>
        <v>0</v>
      </c>
      <c r="Q24" s="1">
        <f>'Raw SA Data'!Q24</f>
        <v>0</v>
      </c>
      <c r="R24" s="1">
        <f>'Raw SA Data'!R24</f>
        <v>0</v>
      </c>
      <c r="S24" s="1">
        <f>'Raw SA Data'!S24</f>
        <v>0</v>
      </c>
      <c r="T24" s="1">
        <f>'Raw SA Data'!T24</f>
        <v>0</v>
      </c>
      <c r="U24" s="1">
        <f>'Raw SA Data'!U24</f>
        <v>0</v>
      </c>
      <c r="V24" s="1">
        <f>'Raw SA Data'!V24</f>
        <v>0</v>
      </c>
      <c r="W24" s="1">
        <f>'Raw SA Data'!W24</f>
        <v>0</v>
      </c>
      <c r="X24" s="1">
        <f>'Raw SA Data'!X24</f>
        <v>0</v>
      </c>
      <c r="Y24" s="1">
        <f>'Raw SA Data'!Y24</f>
        <v>0</v>
      </c>
      <c r="Z24" s="1">
        <f>'Raw SA Data'!Z24</f>
        <v>0</v>
      </c>
      <c r="AA24" s="1">
        <f>'Raw SA Data'!AA24</f>
        <v>0</v>
      </c>
      <c r="AB24" s="1">
        <f>'Raw SA Data'!AB24</f>
        <v>0</v>
      </c>
      <c r="AC24" s="1">
        <f>'Raw SA Data'!AC24</f>
        <v>0</v>
      </c>
      <c r="AD24" s="1">
        <f>'Raw SA Data'!AD24</f>
        <v>0</v>
      </c>
      <c r="AE24" s="1">
        <f>'Raw SA Data'!AE24</f>
        <v>0</v>
      </c>
      <c r="AF24" s="1">
        <f>'Raw SA Data'!AF24</f>
        <v>0</v>
      </c>
      <c r="AG24" s="1">
        <f>'Raw SA Data'!AG24</f>
        <v>0</v>
      </c>
      <c r="AH24" s="1">
        <f>'Raw SA Data'!AH24</f>
        <v>0</v>
      </c>
      <c r="AI24" s="1">
        <f>'Raw SA Data'!AI24</f>
        <v>0</v>
      </c>
      <c r="AJ24" s="1">
        <f>'Raw SA Data'!AJ24</f>
        <v>0</v>
      </c>
      <c r="AK24" s="1">
        <f>'Raw SA Data'!AK24</f>
        <v>0</v>
      </c>
      <c r="AL24" s="1">
        <f>'Raw SA Data'!AL24</f>
        <v>0</v>
      </c>
      <c r="AM24" s="1">
        <f>'Raw SA Data'!AM24</f>
        <v>0</v>
      </c>
    </row>
    <row r="25" spans="1:39" x14ac:dyDescent="0.25">
      <c r="A25" s="1">
        <f>'Raw SA Data'!A25</f>
        <v>0</v>
      </c>
      <c r="B25" s="1">
        <f>'Raw SA Data'!B25</f>
        <v>0</v>
      </c>
      <c r="C25" s="1">
        <f>'Raw SA Data'!C25</f>
        <v>0</v>
      </c>
      <c r="D25" s="1">
        <f>'Raw SA Data'!D25</f>
        <v>0</v>
      </c>
      <c r="E25" s="1">
        <f>'Raw SA Data'!E25</f>
        <v>0</v>
      </c>
      <c r="F25" s="1">
        <f>'Raw SA Data'!F25</f>
        <v>0</v>
      </c>
      <c r="G25" s="1">
        <f>'Raw SA Data'!G25</f>
        <v>0</v>
      </c>
      <c r="H25" s="1">
        <f>'Raw SA Data'!H25</f>
        <v>0</v>
      </c>
      <c r="I25" s="1">
        <f>'Raw SA Data'!I25</f>
        <v>0</v>
      </c>
      <c r="J25" s="1">
        <f>'Raw SA Data'!J25</f>
        <v>0</v>
      </c>
      <c r="K25" s="1">
        <f>'Raw SA Data'!K25</f>
        <v>0</v>
      </c>
      <c r="L25" s="1">
        <f>'Raw SA Data'!L25</f>
        <v>0</v>
      </c>
      <c r="M25" s="1">
        <f>'Raw SA Data'!M25</f>
        <v>0</v>
      </c>
      <c r="N25" s="1">
        <f>'Raw SA Data'!N25</f>
        <v>0</v>
      </c>
      <c r="O25" s="1">
        <f>'Raw SA Data'!O25</f>
        <v>0</v>
      </c>
      <c r="P25" s="1">
        <f>'Raw SA Data'!P25</f>
        <v>0</v>
      </c>
      <c r="Q25" s="1">
        <f>'Raw SA Data'!Q25</f>
        <v>0</v>
      </c>
      <c r="R25" s="1">
        <f>'Raw SA Data'!R25</f>
        <v>0</v>
      </c>
      <c r="S25" s="1">
        <f>'Raw SA Data'!S25</f>
        <v>0</v>
      </c>
      <c r="T25" s="1">
        <f>'Raw SA Data'!T25</f>
        <v>0</v>
      </c>
      <c r="U25" s="1">
        <f>'Raw SA Data'!U25</f>
        <v>0</v>
      </c>
      <c r="V25" s="1">
        <f>'Raw SA Data'!V25</f>
        <v>0</v>
      </c>
      <c r="W25" s="1">
        <f>'Raw SA Data'!W25</f>
        <v>0</v>
      </c>
      <c r="X25" s="1">
        <f>'Raw SA Data'!X25</f>
        <v>0</v>
      </c>
      <c r="Y25" s="1">
        <f>'Raw SA Data'!Y25</f>
        <v>0</v>
      </c>
      <c r="Z25" s="1">
        <f>'Raw SA Data'!Z25</f>
        <v>0</v>
      </c>
      <c r="AA25" s="1">
        <f>'Raw SA Data'!AA25</f>
        <v>0</v>
      </c>
      <c r="AB25" s="1">
        <f>'Raw SA Data'!AB25</f>
        <v>0</v>
      </c>
      <c r="AC25" s="1">
        <f>'Raw SA Data'!AC25</f>
        <v>0</v>
      </c>
      <c r="AD25" s="1">
        <f>'Raw SA Data'!AD25</f>
        <v>0</v>
      </c>
      <c r="AE25" s="1">
        <f>'Raw SA Data'!AE25</f>
        <v>0</v>
      </c>
      <c r="AF25" s="1">
        <f>'Raw SA Data'!AF25</f>
        <v>0</v>
      </c>
      <c r="AG25" s="1">
        <f>'Raw SA Data'!AG25</f>
        <v>0</v>
      </c>
      <c r="AH25" s="1">
        <f>'Raw SA Data'!AH25</f>
        <v>0</v>
      </c>
      <c r="AI25" s="1">
        <f>'Raw SA Data'!AI25</f>
        <v>0</v>
      </c>
      <c r="AJ25" s="1">
        <f>'Raw SA Data'!AJ25</f>
        <v>0</v>
      </c>
      <c r="AK25" s="1">
        <f>'Raw SA Data'!AK25</f>
        <v>0</v>
      </c>
      <c r="AL25" s="1">
        <f>'Raw SA Data'!AL25</f>
        <v>0</v>
      </c>
      <c r="AM25" s="1">
        <f>'Raw SA Data'!AM25</f>
        <v>0</v>
      </c>
    </row>
    <row r="26" spans="1:39" x14ac:dyDescent="0.25">
      <c r="A26" s="1">
        <f>'Raw SA Data'!A26</f>
        <v>0</v>
      </c>
      <c r="B26" s="1">
        <f>'Raw SA Data'!B26</f>
        <v>0</v>
      </c>
      <c r="C26" s="1">
        <f>'Raw SA Data'!C26</f>
        <v>0</v>
      </c>
      <c r="D26" s="1">
        <f>'Raw SA Data'!D26</f>
        <v>0</v>
      </c>
      <c r="E26" s="1">
        <f>'Raw SA Data'!E26</f>
        <v>0</v>
      </c>
      <c r="F26" s="1">
        <f>'Raw SA Data'!F26</f>
        <v>0</v>
      </c>
      <c r="G26" s="1">
        <f>'Raw SA Data'!G26</f>
        <v>0</v>
      </c>
      <c r="H26" s="1">
        <f>'Raw SA Data'!H26</f>
        <v>0</v>
      </c>
      <c r="I26" s="1">
        <f>'Raw SA Data'!I26</f>
        <v>0</v>
      </c>
      <c r="J26" s="1">
        <f>'Raw SA Data'!J26</f>
        <v>0</v>
      </c>
      <c r="K26" s="1">
        <f>'Raw SA Data'!K26</f>
        <v>0</v>
      </c>
      <c r="L26" s="1">
        <f>'Raw SA Data'!L26</f>
        <v>0</v>
      </c>
      <c r="M26" s="1">
        <f>'Raw SA Data'!M26</f>
        <v>0</v>
      </c>
      <c r="N26" s="1">
        <f>'Raw SA Data'!N26</f>
        <v>0</v>
      </c>
      <c r="O26" s="1">
        <f>'Raw SA Data'!O26</f>
        <v>0</v>
      </c>
      <c r="P26" s="1">
        <f>'Raw SA Data'!P26</f>
        <v>0</v>
      </c>
      <c r="Q26" s="1">
        <f>'Raw SA Data'!Q26</f>
        <v>0</v>
      </c>
      <c r="R26" s="1">
        <f>'Raw SA Data'!R26</f>
        <v>0</v>
      </c>
      <c r="S26" s="1">
        <f>'Raw SA Data'!S26</f>
        <v>0</v>
      </c>
      <c r="T26" s="1">
        <f>'Raw SA Data'!T26</f>
        <v>0</v>
      </c>
      <c r="U26" s="1">
        <f>'Raw SA Data'!U26</f>
        <v>0</v>
      </c>
      <c r="V26" s="1">
        <f>'Raw SA Data'!V26</f>
        <v>0</v>
      </c>
      <c r="W26" s="1">
        <f>'Raw SA Data'!W26</f>
        <v>0</v>
      </c>
      <c r="X26" s="1">
        <f>'Raw SA Data'!X26</f>
        <v>0</v>
      </c>
      <c r="Y26" s="1">
        <f>'Raw SA Data'!Y26</f>
        <v>0</v>
      </c>
      <c r="Z26" s="1">
        <f>'Raw SA Data'!Z26</f>
        <v>0</v>
      </c>
      <c r="AA26" s="1">
        <f>'Raw SA Data'!AA26</f>
        <v>0</v>
      </c>
      <c r="AB26" s="1">
        <f>'Raw SA Data'!AB26</f>
        <v>0</v>
      </c>
      <c r="AC26" s="1">
        <f>'Raw SA Data'!AC26</f>
        <v>0</v>
      </c>
      <c r="AD26" s="1">
        <f>'Raw SA Data'!AD26</f>
        <v>0</v>
      </c>
      <c r="AE26" s="1">
        <f>'Raw SA Data'!AE26</f>
        <v>0</v>
      </c>
      <c r="AF26" s="1">
        <f>'Raw SA Data'!AF26</f>
        <v>0</v>
      </c>
      <c r="AG26" s="1">
        <f>'Raw SA Data'!AG26</f>
        <v>0</v>
      </c>
      <c r="AH26" s="1">
        <f>'Raw SA Data'!AH26</f>
        <v>0</v>
      </c>
      <c r="AI26" s="1">
        <f>'Raw SA Data'!AI26</f>
        <v>0</v>
      </c>
      <c r="AJ26" s="1">
        <f>'Raw SA Data'!AJ26</f>
        <v>0</v>
      </c>
      <c r="AK26" s="1">
        <f>'Raw SA Data'!AK26</f>
        <v>0</v>
      </c>
      <c r="AL26" s="1">
        <f>'Raw SA Data'!AL26</f>
        <v>0</v>
      </c>
      <c r="AM26" s="1">
        <f>'Raw SA Data'!AM26</f>
        <v>0</v>
      </c>
    </row>
    <row r="27" spans="1:39" x14ac:dyDescent="0.25">
      <c r="A27" s="1">
        <f>'Raw SA Data'!A27</f>
        <v>0</v>
      </c>
      <c r="B27" s="1">
        <f>'Raw SA Data'!B27</f>
        <v>0</v>
      </c>
      <c r="C27" s="1">
        <f>'Raw SA Data'!C27</f>
        <v>0</v>
      </c>
      <c r="D27" s="1">
        <f>'Raw SA Data'!D27</f>
        <v>0</v>
      </c>
      <c r="E27" s="1">
        <f>'Raw SA Data'!E27</f>
        <v>0</v>
      </c>
      <c r="F27" s="1">
        <f>'Raw SA Data'!F27</f>
        <v>0</v>
      </c>
      <c r="G27" s="1">
        <f>'Raw SA Data'!G27</f>
        <v>0</v>
      </c>
      <c r="H27" s="1">
        <f>'Raw SA Data'!H27</f>
        <v>0</v>
      </c>
      <c r="I27" s="1">
        <f>'Raw SA Data'!I27</f>
        <v>0</v>
      </c>
      <c r="J27" s="1">
        <f>'Raw SA Data'!J27</f>
        <v>0</v>
      </c>
      <c r="K27" s="1">
        <f>'Raw SA Data'!K27</f>
        <v>0</v>
      </c>
      <c r="L27" s="1">
        <f>'Raw SA Data'!L27</f>
        <v>0</v>
      </c>
      <c r="M27" s="1">
        <f>'Raw SA Data'!M27</f>
        <v>0</v>
      </c>
      <c r="N27" s="1">
        <f>'Raw SA Data'!N27</f>
        <v>0</v>
      </c>
      <c r="O27" s="1">
        <f>'Raw SA Data'!O27</f>
        <v>0</v>
      </c>
      <c r="P27" s="1">
        <f>'Raw SA Data'!P27</f>
        <v>0</v>
      </c>
      <c r="Q27" s="1">
        <f>'Raw SA Data'!Q27</f>
        <v>0</v>
      </c>
      <c r="R27" s="1">
        <f>'Raw SA Data'!R27</f>
        <v>0</v>
      </c>
      <c r="S27" s="1">
        <f>'Raw SA Data'!S27</f>
        <v>0</v>
      </c>
      <c r="T27" s="1">
        <f>'Raw SA Data'!T27</f>
        <v>0</v>
      </c>
      <c r="U27" s="1">
        <f>'Raw SA Data'!U27</f>
        <v>0</v>
      </c>
      <c r="V27" s="1">
        <f>'Raw SA Data'!V27</f>
        <v>0</v>
      </c>
      <c r="W27" s="1">
        <f>'Raw SA Data'!W27</f>
        <v>0</v>
      </c>
      <c r="X27" s="1">
        <f>'Raw SA Data'!X27</f>
        <v>0</v>
      </c>
      <c r="Y27" s="1">
        <f>'Raw SA Data'!Y27</f>
        <v>0</v>
      </c>
      <c r="Z27" s="1">
        <f>'Raw SA Data'!Z27</f>
        <v>0</v>
      </c>
      <c r="AA27" s="1">
        <f>'Raw SA Data'!AA27</f>
        <v>0</v>
      </c>
      <c r="AB27" s="1">
        <f>'Raw SA Data'!AB27</f>
        <v>0</v>
      </c>
      <c r="AC27" s="1">
        <f>'Raw SA Data'!AC27</f>
        <v>0</v>
      </c>
      <c r="AD27" s="1">
        <f>'Raw SA Data'!AD27</f>
        <v>0</v>
      </c>
      <c r="AE27" s="1">
        <f>'Raw SA Data'!AE27</f>
        <v>0</v>
      </c>
      <c r="AF27" s="1">
        <f>'Raw SA Data'!AF27</f>
        <v>0</v>
      </c>
      <c r="AG27" s="1">
        <f>'Raw SA Data'!AG27</f>
        <v>0</v>
      </c>
      <c r="AH27" s="1">
        <f>'Raw SA Data'!AH27</f>
        <v>0</v>
      </c>
      <c r="AI27" s="1">
        <f>'Raw SA Data'!AI27</f>
        <v>0</v>
      </c>
      <c r="AJ27" s="1">
        <f>'Raw SA Data'!AJ27</f>
        <v>0</v>
      </c>
      <c r="AK27" s="1">
        <f>'Raw SA Data'!AK27</f>
        <v>0</v>
      </c>
      <c r="AL27" s="1">
        <f>'Raw SA Data'!AL27</f>
        <v>0</v>
      </c>
      <c r="AM27" s="1">
        <f>'Raw SA Data'!AM27</f>
        <v>0</v>
      </c>
    </row>
    <row r="28" spans="1:39" x14ac:dyDescent="0.25">
      <c r="A28" s="1">
        <f>'Raw SA Data'!A28</f>
        <v>0</v>
      </c>
      <c r="B28" s="1">
        <f>'Raw SA Data'!B28</f>
        <v>0</v>
      </c>
      <c r="C28" s="1">
        <f>'Raw SA Data'!C28</f>
        <v>0</v>
      </c>
      <c r="D28" s="1">
        <f>'Raw SA Data'!D28</f>
        <v>0</v>
      </c>
      <c r="E28" s="1">
        <f>'Raw SA Data'!E28</f>
        <v>0</v>
      </c>
      <c r="F28" s="1">
        <f>'Raw SA Data'!F28</f>
        <v>0</v>
      </c>
      <c r="G28" s="1">
        <f>'Raw SA Data'!G28</f>
        <v>0</v>
      </c>
      <c r="H28" s="1">
        <f>'Raw SA Data'!H28</f>
        <v>0</v>
      </c>
      <c r="I28" s="1">
        <f>'Raw SA Data'!I28</f>
        <v>0</v>
      </c>
      <c r="J28" s="1">
        <f>'Raw SA Data'!J28</f>
        <v>0</v>
      </c>
      <c r="K28" s="1">
        <f>'Raw SA Data'!K28</f>
        <v>0</v>
      </c>
      <c r="L28" s="1">
        <f>'Raw SA Data'!L28</f>
        <v>0</v>
      </c>
      <c r="M28" s="1">
        <f>'Raw SA Data'!M28</f>
        <v>0</v>
      </c>
      <c r="N28" s="1">
        <f>'Raw SA Data'!N28</f>
        <v>0</v>
      </c>
      <c r="O28" s="1">
        <f>'Raw SA Data'!O28</f>
        <v>0</v>
      </c>
      <c r="P28" s="1">
        <f>'Raw SA Data'!P28</f>
        <v>0</v>
      </c>
      <c r="Q28" s="1">
        <f>'Raw SA Data'!Q28</f>
        <v>0</v>
      </c>
      <c r="R28" s="1">
        <f>'Raw SA Data'!R28</f>
        <v>0</v>
      </c>
      <c r="S28" s="1">
        <f>'Raw SA Data'!S28</f>
        <v>0</v>
      </c>
      <c r="T28" s="1">
        <f>'Raw SA Data'!T28</f>
        <v>0</v>
      </c>
      <c r="U28" s="1">
        <f>'Raw SA Data'!U28</f>
        <v>0</v>
      </c>
      <c r="V28" s="1">
        <f>'Raw SA Data'!V28</f>
        <v>0</v>
      </c>
      <c r="W28" s="1">
        <f>'Raw SA Data'!W28</f>
        <v>0</v>
      </c>
      <c r="X28" s="1">
        <f>'Raw SA Data'!X28</f>
        <v>0</v>
      </c>
      <c r="Y28" s="1">
        <f>'Raw SA Data'!Y28</f>
        <v>0</v>
      </c>
      <c r="Z28" s="1">
        <f>'Raw SA Data'!Z28</f>
        <v>0</v>
      </c>
      <c r="AA28" s="1">
        <f>'Raw SA Data'!AA28</f>
        <v>0</v>
      </c>
      <c r="AB28" s="1">
        <f>'Raw SA Data'!AB28</f>
        <v>0</v>
      </c>
      <c r="AC28" s="1">
        <f>'Raw SA Data'!AC28</f>
        <v>0</v>
      </c>
      <c r="AD28" s="1">
        <f>'Raw SA Data'!AD28</f>
        <v>0</v>
      </c>
      <c r="AE28" s="1">
        <f>'Raw SA Data'!AE28</f>
        <v>0</v>
      </c>
      <c r="AF28" s="1">
        <f>'Raw SA Data'!AF28</f>
        <v>0</v>
      </c>
      <c r="AG28" s="1">
        <f>'Raw SA Data'!AG28</f>
        <v>0</v>
      </c>
      <c r="AH28" s="1">
        <f>'Raw SA Data'!AH28</f>
        <v>0</v>
      </c>
      <c r="AI28" s="1">
        <f>'Raw SA Data'!AI28</f>
        <v>0</v>
      </c>
      <c r="AJ28" s="1">
        <f>'Raw SA Data'!AJ28</f>
        <v>0</v>
      </c>
      <c r="AK28" s="1">
        <f>'Raw SA Data'!AK28</f>
        <v>0</v>
      </c>
      <c r="AL28" s="1">
        <f>'Raw SA Data'!AL28</f>
        <v>0</v>
      </c>
      <c r="AM28" s="1">
        <f>'Raw SA Data'!AM28</f>
        <v>0</v>
      </c>
    </row>
    <row r="29" spans="1:39" x14ac:dyDescent="0.25">
      <c r="A29" s="1">
        <f>'Raw SA Data'!A29</f>
        <v>0</v>
      </c>
      <c r="B29" s="1">
        <f>'Raw SA Data'!B29</f>
        <v>0</v>
      </c>
      <c r="C29" s="1">
        <f>'Raw SA Data'!C29</f>
        <v>0</v>
      </c>
      <c r="D29" s="1">
        <f>'Raw SA Data'!D29</f>
        <v>0</v>
      </c>
      <c r="E29" s="1">
        <f>'Raw SA Data'!E29</f>
        <v>0</v>
      </c>
      <c r="F29" s="1">
        <f>'Raw SA Data'!F29</f>
        <v>0</v>
      </c>
      <c r="G29" s="1">
        <f>'Raw SA Data'!G29</f>
        <v>0</v>
      </c>
      <c r="H29" s="1">
        <f>'Raw SA Data'!H29</f>
        <v>0</v>
      </c>
      <c r="I29" s="1">
        <f>'Raw SA Data'!I29</f>
        <v>0</v>
      </c>
      <c r="J29" s="1">
        <f>'Raw SA Data'!J29</f>
        <v>0</v>
      </c>
      <c r="K29" s="1">
        <f>'Raw SA Data'!K29</f>
        <v>0</v>
      </c>
      <c r="L29" s="1">
        <f>'Raw SA Data'!L29</f>
        <v>0</v>
      </c>
      <c r="M29" s="1">
        <f>'Raw SA Data'!M29</f>
        <v>0</v>
      </c>
      <c r="N29" s="1">
        <f>'Raw SA Data'!N29</f>
        <v>0</v>
      </c>
      <c r="O29" s="1">
        <f>'Raw SA Data'!O29</f>
        <v>0</v>
      </c>
      <c r="P29" s="1">
        <f>'Raw SA Data'!P29</f>
        <v>0</v>
      </c>
      <c r="Q29" s="1">
        <f>'Raw SA Data'!Q29</f>
        <v>0</v>
      </c>
      <c r="R29" s="1">
        <f>'Raw SA Data'!R29</f>
        <v>0</v>
      </c>
      <c r="S29" s="1">
        <f>'Raw SA Data'!S29</f>
        <v>0</v>
      </c>
      <c r="T29" s="1">
        <f>'Raw SA Data'!T29</f>
        <v>0</v>
      </c>
      <c r="U29" s="1">
        <f>'Raw SA Data'!U29</f>
        <v>0</v>
      </c>
      <c r="V29" s="1">
        <f>'Raw SA Data'!V29</f>
        <v>0</v>
      </c>
      <c r="W29" s="1">
        <f>'Raw SA Data'!W29</f>
        <v>0</v>
      </c>
      <c r="X29" s="1">
        <f>'Raw SA Data'!X29</f>
        <v>0</v>
      </c>
      <c r="Y29" s="1">
        <f>'Raw SA Data'!Y29</f>
        <v>0</v>
      </c>
      <c r="Z29" s="1">
        <f>'Raw SA Data'!Z29</f>
        <v>0</v>
      </c>
      <c r="AA29" s="1">
        <f>'Raw SA Data'!AA29</f>
        <v>0</v>
      </c>
      <c r="AB29" s="1">
        <f>'Raw SA Data'!AB29</f>
        <v>0</v>
      </c>
      <c r="AC29" s="1">
        <f>'Raw SA Data'!AC29</f>
        <v>0</v>
      </c>
      <c r="AD29" s="1">
        <f>'Raw SA Data'!AD29</f>
        <v>0</v>
      </c>
      <c r="AE29" s="1">
        <f>'Raw SA Data'!AE29</f>
        <v>0</v>
      </c>
      <c r="AF29" s="1">
        <f>'Raw SA Data'!AF29</f>
        <v>0</v>
      </c>
      <c r="AG29" s="1">
        <f>'Raw SA Data'!AG29</f>
        <v>0</v>
      </c>
      <c r="AH29" s="1">
        <f>'Raw SA Data'!AH29</f>
        <v>0</v>
      </c>
      <c r="AI29" s="1">
        <f>'Raw SA Data'!AI29</f>
        <v>0</v>
      </c>
      <c r="AJ29" s="1">
        <f>'Raw SA Data'!AJ29</f>
        <v>0</v>
      </c>
      <c r="AK29" s="1">
        <f>'Raw SA Data'!AK29</f>
        <v>0</v>
      </c>
      <c r="AL29" s="1">
        <f>'Raw SA Data'!AL29</f>
        <v>0</v>
      </c>
      <c r="AM29" s="1">
        <f>'Raw SA Data'!AM29</f>
        <v>0</v>
      </c>
    </row>
    <row r="30" spans="1:39" x14ac:dyDescent="0.25">
      <c r="A30" s="1">
        <f>'Raw SA Data'!A30</f>
        <v>0</v>
      </c>
      <c r="B30" s="1">
        <f>'Raw SA Data'!B30</f>
        <v>0</v>
      </c>
      <c r="C30" s="1">
        <f>'Raw SA Data'!C30</f>
        <v>0</v>
      </c>
      <c r="D30" s="1">
        <f>'Raw SA Data'!D30</f>
        <v>0</v>
      </c>
      <c r="E30" s="1">
        <f>'Raw SA Data'!E30</f>
        <v>0</v>
      </c>
      <c r="F30" s="1">
        <f>'Raw SA Data'!F30</f>
        <v>0</v>
      </c>
      <c r="G30" s="1">
        <f>'Raw SA Data'!G30</f>
        <v>0</v>
      </c>
      <c r="H30" s="1">
        <f>'Raw SA Data'!H30</f>
        <v>0</v>
      </c>
      <c r="I30" s="1">
        <f>'Raw SA Data'!I30</f>
        <v>0</v>
      </c>
      <c r="J30" s="1">
        <f>'Raw SA Data'!J30</f>
        <v>0</v>
      </c>
      <c r="K30" s="1">
        <f>'Raw SA Data'!K30</f>
        <v>0</v>
      </c>
      <c r="L30" s="1">
        <f>'Raw SA Data'!L30</f>
        <v>0</v>
      </c>
      <c r="M30" s="1">
        <f>'Raw SA Data'!M30</f>
        <v>0</v>
      </c>
      <c r="N30" s="1">
        <f>'Raw SA Data'!N30</f>
        <v>0</v>
      </c>
      <c r="O30" s="1">
        <f>'Raw SA Data'!O30</f>
        <v>0</v>
      </c>
      <c r="P30" s="1">
        <f>'Raw SA Data'!P30</f>
        <v>0</v>
      </c>
      <c r="Q30" s="1">
        <f>'Raw SA Data'!Q30</f>
        <v>0</v>
      </c>
      <c r="R30" s="1">
        <f>'Raw SA Data'!R30</f>
        <v>0</v>
      </c>
      <c r="S30" s="1">
        <f>'Raw SA Data'!S30</f>
        <v>0</v>
      </c>
      <c r="T30" s="1">
        <f>'Raw SA Data'!T30</f>
        <v>0</v>
      </c>
      <c r="U30" s="1">
        <f>'Raw SA Data'!U30</f>
        <v>0</v>
      </c>
      <c r="V30" s="1">
        <f>'Raw SA Data'!V30</f>
        <v>0</v>
      </c>
      <c r="W30" s="1">
        <f>'Raw SA Data'!W30</f>
        <v>0</v>
      </c>
      <c r="X30" s="1">
        <f>'Raw SA Data'!X30</f>
        <v>0</v>
      </c>
      <c r="Y30" s="1">
        <f>'Raw SA Data'!Y30</f>
        <v>0</v>
      </c>
      <c r="Z30" s="1">
        <f>'Raw SA Data'!Z30</f>
        <v>0</v>
      </c>
      <c r="AA30" s="1">
        <f>'Raw SA Data'!AA30</f>
        <v>0</v>
      </c>
      <c r="AB30" s="1">
        <f>'Raw SA Data'!AB30</f>
        <v>0</v>
      </c>
      <c r="AC30" s="1">
        <f>'Raw SA Data'!AC30</f>
        <v>0</v>
      </c>
      <c r="AD30" s="1">
        <f>'Raw SA Data'!AD30</f>
        <v>0</v>
      </c>
      <c r="AE30" s="1">
        <f>'Raw SA Data'!AE30</f>
        <v>0</v>
      </c>
      <c r="AF30" s="1">
        <f>'Raw SA Data'!AF30</f>
        <v>0</v>
      </c>
      <c r="AG30" s="1">
        <f>'Raw SA Data'!AG30</f>
        <v>0</v>
      </c>
      <c r="AH30" s="1">
        <f>'Raw SA Data'!AH30</f>
        <v>0</v>
      </c>
      <c r="AI30" s="1">
        <f>'Raw SA Data'!AI30</f>
        <v>0</v>
      </c>
      <c r="AJ30" s="1">
        <f>'Raw SA Data'!AJ30</f>
        <v>0</v>
      </c>
      <c r="AK30" s="1">
        <f>'Raw SA Data'!AK30</f>
        <v>0</v>
      </c>
      <c r="AL30" s="1">
        <f>'Raw SA Data'!AL30</f>
        <v>0</v>
      </c>
      <c r="AM30" s="1">
        <f>'Raw SA Data'!AM30</f>
        <v>0</v>
      </c>
    </row>
    <row r="31" spans="1:39" x14ac:dyDescent="0.25">
      <c r="A31" s="1">
        <f>'Raw SA Data'!A31</f>
        <v>0</v>
      </c>
      <c r="B31" s="1">
        <f>'Raw SA Data'!B31</f>
        <v>0</v>
      </c>
      <c r="C31" s="1">
        <f>'Raw SA Data'!C31</f>
        <v>0</v>
      </c>
      <c r="D31" s="1">
        <f>'Raw SA Data'!D31</f>
        <v>0</v>
      </c>
      <c r="E31" s="1">
        <f>'Raw SA Data'!E31</f>
        <v>0</v>
      </c>
      <c r="F31" s="1">
        <f>'Raw SA Data'!F31</f>
        <v>0</v>
      </c>
      <c r="G31" s="1">
        <f>'Raw SA Data'!G31</f>
        <v>0</v>
      </c>
      <c r="H31" s="1">
        <f>'Raw SA Data'!H31</f>
        <v>0</v>
      </c>
      <c r="I31" s="1">
        <f>'Raw SA Data'!I31</f>
        <v>0</v>
      </c>
      <c r="J31" s="1">
        <f>'Raw SA Data'!J31</f>
        <v>0</v>
      </c>
      <c r="K31" s="1">
        <f>'Raw SA Data'!K31</f>
        <v>0</v>
      </c>
      <c r="L31" s="1">
        <f>'Raw SA Data'!L31</f>
        <v>0</v>
      </c>
      <c r="M31" s="1">
        <f>'Raw SA Data'!M31</f>
        <v>0</v>
      </c>
      <c r="N31" s="1">
        <f>'Raw SA Data'!N31</f>
        <v>0</v>
      </c>
      <c r="O31" s="1">
        <f>'Raw SA Data'!O31</f>
        <v>0</v>
      </c>
      <c r="P31" s="1">
        <f>'Raw SA Data'!P31</f>
        <v>0</v>
      </c>
      <c r="Q31" s="1">
        <f>'Raw SA Data'!Q31</f>
        <v>0</v>
      </c>
      <c r="R31" s="1">
        <f>'Raw SA Data'!R31</f>
        <v>0</v>
      </c>
      <c r="S31" s="1">
        <f>'Raw SA Data'!S31</f>
        <v>0</v>
      </c>
      <c r="T31" s="1">
        <f>'Raw SA Data'!T31</f>
        <v>0</v>
      </c>
      <c r="U31" s="1">
        <f>'Raw SA Data'!U31</f>
        <v>0</v>
      </c>
      <c r="V31" s="1">
        <f>'Raw SA Data'!V31</f>
        <v>0</v>
      </c>
      <c r="W31" s="1">
        <f>'Raw SA Data'!W31</f>
        <v>0</v>
      </c>
      <c r="X31" s="1">
        <f>'Raw SA Data'!X31</f>
        <v>0</v>
      </c>
      <c r="Y31" s="1">
        <f>'Raw SA Data'!Y31</f>
        <v>0</v>
      </c>
      <c r="Z31" s="1">
        <f>'Raw SA Data'!Z31</f>
        <v>0</v>
      </c>
      <c r="AA31" s="1">
        <f>'Raw SA Data'!AA31</f>
        <v>0</v>
      </c>
      <c r="AB31" s="1">
        <f>'Raw SA Data'!AB31</f>
        <v>0</v>
      </c>
      <c r="AC31" s="1">
        <f>'Raw SA Data'!AC31</f>
        <v>0</v>
      </c>
      <c r="AD31" s="1">
        <f>'Raw SA Data'!AD31</f>
        <v>0</v>
      </c>
      <c r="AE31" s="1">
        <f>'Raw SA Data'!AE31</f>
        <v>0</v>
      </c>
      <c r="AF31" s="1">
        <f>'Raw SA Data'!AF31</f>
        <v>0</v>
      </c>
      <c r="AG31" s="1">
        <f>'Raw SA Data'!AG31</f>
        <v>0</v>
      </c>
      <c r="AH31" s="1">
        <f>'Raw SA Data'!AH31</f>
        <v>0</v>
      </c>
      <c r="AI31" s="1">
        <f>'Raw SA Data'!AI31</f>
        <v>0</v>
      </c>
      <c r="AJ31" s="1">
        <f>'Raw SA Data'!AJ31</f>
        <v>0</v>
      </c>
      <c r="AK31" s="1">
        <f>'Raw SA Data'!AK31</f>
        <v>0</v>
      </c>
      <c r="AL31" s="1">
        <f>'Raw SA Data'!AL31</f>
        <v>0</v>
      </c>
      <c r="AM31" s="1">
        <f>'Raw SA Data'!AM31</f>
        <v>0</v>
      </c>
    </row>
    <row r="32" spans="1:39" x14ac:dyDescent="0.25">
      <c r="A32" s="1">
        <f>'Raw SA Data'!A32</f>
        <v>0</v>
      </c>
      <c r="B32" s="1">
        <f>'Raw SA Data'!B32</f>
        <v>0</v>
      </c>
      <c r="C32" s="1">
        <f>'Raw SA Data'!C32</f>
        <v>0</v>
      </c>
      <c r="D32" s="1">
        <f>'Raw SA Data'!D32</f>
        <v>0</v>
      </c>
      <c r="E32" s="1">
        <f>'Raw SA Data'!E32</f>
        <v>0</v>
      </c>
      <c r="F32" s="1">
        <f>'Raw SA Data'!F32</f>
        <v>0</v>
      </c>
      <c r="G32" s="1">
        <f>'Raw SA Data'!G32</f>
        <v>0</v>
      </c>
      <c r="H32" s="1">
        <f>'Raw SA Data'!H32</f>
        <v>0</v>
      </c>
      <c r="I32" s="1">
        <f>'Raw SA Data'!I32</f>
        <v>0</v>
      </c>
      <c r="J32" s="1">
        <f>'Raw SA Data'!J32</f>
        <v>0</v>
      </c>
      <c r="K32" s="1">
        <f>'Raw SA Data'!K32</f>
        <v>0</v>
      </c>
      <c r="L32" s="1">
        <f>'Raw SA Data'!L32</f>
        <v>0</v>
      </c>
      <c r="M32" s="1">
        <f>'Raw SA Data'!M32</f>
        <v>0</v>
      </c>
      <c r="N32" s="1">
        <f>'Raw SA Data'!N32</f>
        <v>0</v>
      </c>
      <c r="O32" s="1">
        <f>'Raw SA Data'!O32</f>
        <v>0</v>
      </c>
      <c r="P32" s="1">
        <f>'Raw SA Data'!P32</f>
        <v>0</v>
      </c>
      <c r="Q32" s="1">
        <f>'Raw SA Data'!Q32</f>
        <v>0</v>
      </c>
      <c r="R32" s="1">
        <f>'Raw SA Data'!R32</f>
        <v>0</v>
      </c>
      <c r="S32" s="1">
        <f>'Raw SA Data'!S32</f>
        <v>0</v>
      </c>
      <c r="T32" s="1">
        <f>'Raw SA Data'!T32</f>
        <v>0</v>
      </c>
      <c r="U32" s="1">
        <f>'Raw SA Data'!U32</f>
        <v>0</v>
      </c>
      <c r="V32" s="1">
        <f>'Raw SA Data'!V32</f>
        <v>0</v>
      </c>
      <c r="W32" s="1">
        <f>'Raw SA Data'!W32</f>
        <v>0</v>
      </c>
      <c r="X32" s="1">
        <f>'Raw SA Data'!X32</f>
        <v>0</v>
      </c>
      <c r="Y32" s="1">
        <f>'Raw SA Data'!Y32</f>
        <v>0</v>
      </c>
      <c r="Z32" s="1">
        <f>'Raw SA Data'!Z32</f>
        <v>0</v>
      </c>
      <c r="AA32" s="1">
        <f>'Raw SA Data'!AA32</f>
        <v>0</v>
      </c>
      <c r="AB32" s="1">
        <f>'Raw SA Data'!AB32</f>
        <v>0</v>
      </c>
      <c r="AC32" s="1">
        <f>'Raw SA Data'!AC32</f>
        <v>0</v>
      </c>
      <c r="AD32" s="1">
        <f>'Raw SA Data'!AD32</f>
        <v>0</v>
      </c>
      <c r="AE32" s="1">
        <f>'Raw SA Data'!AE32</f>
        <v>0</v>
      </c>
      <c r="AF32" s="1">
        <f>'Raw SA Data'!AF32</f>
        <v>0</v>
      </c>
      <c r="AG32" s="1">
        <f>'Raw SA Data'!AG32</f>
        <v>0</v>
      </c>
      <c r="AH32" s="1">
        <f>'Raw SA Data'!AH32</f>
        <v>0</v>
      </c>
      <c r="AI32" s="1">
        <f>'Raw SA Data'!AI32</f>
        <v>0</v>
      </c>
      <c r="AJ32" s="1">
        <f>'Raw SA Data'!AJ32</f>
        <v>0</v>
      </c>
      <c r="AK32" s="1">
        <f>'Raw SA Data'!AK32</f>
        <v>0</v>
      </c>
      <c r="AL32" s="1">
        <f>'Raw SA Data'!AL32</f>
        <v>0</v>
      </c>
      <c r="AM32" s="1">
        <f>'Raw SA Data'!AM32</f>
        <v>0</v>
      </c>
    </row>
    <row r="33" spans="1:39" x14ac:dyDescent="0.25">
      <c r="A33" s="1">
        <f>'Raw SA Data'!A33</f>
        <v>0</v>
      </c>
      <c r="B33" s="1">
        <f>'Raw SA Data'!B33</f>
        <v>0</v>
      </c>
      <c r="C33" s="1">
        <f>'Raw SA Data'!C33</f>
        <v>0</v>
      </c>
      <c r="D33" s="1">
        <f>'Raw SA Data'!D33</f>
        <v>0</v>
      </c>
      <c r="E33" s="1">
        <f>'Raw SA Data'!E33</f>
        <v>0</v>
      </c>
      <c r="F33" s="1">
        <f>'Raw SA Data'!F33</f>
        <v>0</v>
      </c>
      <c r="G33" s="1">
        <f>'Raw SA Data'!G33</f>
        <v>0</v>
      </c>
      <c r="H33" s="1">
        <f>'Raw SA Data'!H33</f>
        <v>0</v>
      </c>
      <c r="I33" s="1">
        <f>'Raw SA Data'!I33</f>
        <v>0</v>
      </c>
      <c r="J33" s="1">
        <f>'Raw SA Data'!J33</f>
        <v>0</v>
      </c>
      <c r="K33" s="1">
        <f>'Raw SA Data'!K33</f>
        <v>0</v>
      </c>
      <c r="L33" s="1">
        <f>'Raw SA Data'!L33</f>
        <v>0</v>
      </c>
      <c r="M33" s="1">
        <f>'Raw SA Data'!M33</f>
        <v>0</v>
      </c>
      <c r="N33" s="1">
        <f>'Raw SA Data'!N33</f>
        <v>0</v>
      </c>
      <c r="O33" s="1">
        <f>'Raw SA Data'!O33</f>
        <v>0</v>
      </c>
      <c r="P33" s="1">
        <f>'Raw SA Data'!P33</f>
        <v>0</v>
      </c>
      <c r="Q33" s="1">
        <f>'Raw SA Data'!Q33</f>
        <v>0</v>
      </c>
      <c r="R33" s="1">
        <f>'Raw SA Data'!R33</f>
        <v>0</v>
      </c>
      <c r="S33" s="1">
        <f>'Raw SA Data'!S33</f>
        <v>0</v>
      </c>
      <c r="T33" s="1">
        <f>'Raw SA Data'!T33</f>
        <v>0</v>
      </c>
      <c r="U33" s="1">
        <f>'Raw SA Data'!U33</f>
        <v>0</v>
      </c>
      <c r="V33" s="1">
        <f>'Raw SA Data'!V33</f>
        <v>0</v>
      </c>
      <c r="W33" s="1">
        <f>'Raw SA Data'!W33</f>
        <v>0</v>
      </c>
      <c r="X33" s="1">
        <f>'Raw SA Data'!X33</f>
        <v>0</v>
      </c>
      <c r="Y33" s="1">
        <f>'Raw SA Data'!Y33</f>
        <v>0</v>
      </c>
      <c r="Z33" s="1">
        <f>'Raw SA Data'!Z33</f>
        <v>0</v>
      </c>
      <c r="AA33" s="1">
        <f>'Raw SA Data'!AA33</f>
        <v>0</v>
      </c>
      <c r="AB33" s="1">
        <f>'Raw SA Data'!AB33</f>
        <v>0</v>
      </c>
      <c r="AC33" s="1">
        <f>'Raw SA Data'!AC33</f>
        <v>0</v>
      </c>
      <c r="AD33" s="1">
        <f>'Raw SA Data'!AD33</f>
        <v>0</v>
      </c>
      <c r="AE33" s="1">
        <f>'Raw SA Data'!AE33</f>
        <v>0</v>
      </c>
      <c r="AF33" s="1">
        <f>'Raw SA Data'!AF33</f>
        <v>0</v>
      </c>
      <c r="AG33" s="1">
        <f>'Raw SA Data'!AG33</f>
        <v>0</v>
      </c>
      <c r="AH33" s="1">
        <f>'Raw SA Data'!AH33</f>
        <v>0</v>
      </c>
      <c r="AI33" s="1">
        <f>'Raw SA Data'!AI33</f>
        <v>0</v>
      </c>
      <c r="AJ33" s="1">
        <f>'Raw SA Data'!AJ33</f>
        <v>0</v>
      </c>
      <c r="AK33" s="1">
        <f>'Raw SA Data'!AK33</f>
        <v>0</v>
      </c>
      <c r="AL33" s="1">
        <f>'Raw SA Data'!AL33</f>
        <v>0</v>
      </c>
      <c r="AM33" s="1">
        <f>'Raw SA Data'!AM33</f>
        <v>0</v>
      </c>
    </row>
    <row r="34" spans="1:39" x14ac:dyDescent="0.25">
      <c r="A34" s="1">
        <f>'Raw SA Data'!A34</f>
        <v>0</v>
      </c>
      <c r="B34" s="1">
        <f>'Raw SA Data'!B34</f>
        <v>0</v>
      </c>
      <c r="C34" s="1">
        <f>'Raw SA Data'!C34</f>
        <v>0</v>
      </c>
      <c r="D34" s="1">
        <f>'Raw SA Data'!D34</f>
        <v>0</v>
      </c>
      <c r="E34" s="1">
        <f>'Raw SA Data'!E34</f>
        <v>0</v>
      </c>
      <c r="F34" s="1">
        <f>'Raw SA Data'!F34</f>
        <v>0</v>
      </c>
      <c r="G34" s="1">
        <f>'Raw SA Data'!G34</f>
        <v>0</v>
      </c>
      <c r="H34" s="1">
        <f>'Raw SA Data'!H34</f>
        <v>0</v>
      </c>
      <c r="I34" s="1">
        <f>'Raw SA Data'!I34</f>
        <v>0</v>
      </c>
      <c r="J34" s="1">
        <f>'Raw SA Data'!J34</f>
        <v>0</v>
      </c>
      <c r="K34" s="1">
        <f>'Raw SA Data'!K34</f>
        <v>0</v>
      </c>
      <c r="L34" s="1">
        <f>'Raw SA Data'!L34</f>
        <v>0</v>
      </c>
      <c r="M34" s="1">
        <f>'Raw SA Data'!M34</f>
        <v>0</v>
      </c>
      <c r="N34" s="1">
        <f>'Raw SA Data'!N34</f>
        <v>0</v>
      </c>
      <c r="O34" s="1">
        <f>'Raw SA Data'!O34</f>
        <v>0</v>
      </c>
      <c r="P34" s="1">
        <f>'Raw SA Data'!P34</f>
        <v>0</v>
      </c>
      <c r="Q34" s="1">
        <f>'Raw SA Data'!Q34</f>
        <v>0</v>
      </c>
      <c r="R34" s="1">
        <f>'Raw SA Data'!R34</f>
        <v>0</v>
      </c>
      <c r="S34" s="1">
        <f>'Raw SA Data'!S34</f>
        <v>0</v>
      </c>
      <c r="T34" s="1">
        <f>'Raw SA Data'!T34</f>
        <v>0</v>
      </c>
      <c r="U34" s="1">
        <f>'Raw SA Data'!U34</f>
        <v>0</v>
      </c>
      <c r="V34" s="1">
        <f>'Raw SA Data'!V34</f>
        <v>0</v>
      </c>
      <c r="W34" s="1">
        <f>'Raw SA Data'!W34</f>
        <v>0</v>
      </c>
      <c r="X34" s="1">
        <f>'Raw SA Data'!X34</f>
        <v>0</v>
      </c>
      <c r="Y34" s="1">
        <f>'Raw SA Data'!Y34</f>
        <v>0</v>
      </c>
      <c r="Z34" s="1">
        <f>'Raw SA Data'!Z34</f>
        <v>0</v>
      </c>
      <c r="AA34" s="1">
        <f>'Raw SA Data'!AA34</f>
        <v>0</v>
      </c>
      <c r="AB34" s="1">
        <f>'Raw SA Data'!AB34</f>
        <v>0</v>
      </c>
      <c r="AC34" s="1">
        <f>'Raw SA Data'!AC34</f>
        <v>0</v>
      </c>
      <c r="AD34" s="1">
        <f>'Raw SA Data'!AD34</f>
        <v>0</v>
      </c>
      <c r="AE34" s="1">
        <f>'Raw SA Data'!AE34</f>
        <v>0</v>
      </c>
      <c r="AF34" s="1">
        <f>'Raw SA Data'!AF34</f>
        <v>0</v>
      </c>
      <c r="AG34" s="1">
        <f>'Raw SA Data'!AG34</f>
        <v>0</v>
      </c>
      <c r="AH34" s="1">
        <f>'Raw SA Data'!AH34</f>
        <v>0</v>
      </c>
      <c r="AI34" s="1">
        <f>'Raw SA Data'!AI34</f>
        <v>0</v>
      </c>
      <c r="AJ34" s="1">
        <f>'Raw SA Data'!AJ34</f>
        <v>0</v>
      </c>
      <c r="AK34" s="1">
        <f>'Raw SA Data'!AK34</f>
        <v>0</v>
      </c>
      <c r="AL34" s="1">
        <f>'Raw SA Data'!AL34</f>
        <v>0</v>
      </c>
      <c r="AM34" s="1">
        <f>'Raw SA Data'!AM34</f>
        <v>0</v>
      </c>
    </row>
    <row r="35" spans="1:39" x14ac:dyDescent="0.25">
      <c r="A35" s="1">
        <f>'Raw SA Data'!A35</f>
        <v>0</v>
      </c>
      <c r="B35" s="1">
        <f>'Raw SA Data'!B35</f>
        <v>0</v>
      </c>
      <c r="C35" s="1">
        <f>'Raw SA Data'!C35</f>
        <v>0</v>
      </c>
      <c r="D35" s="1">
        <f>'Raw SA Data'!D35</f>
        <v>0</v>
      </c>
      <c r="E35" s="1">
        <f>'Raw SA Data'!E35</f>
        <v>0</v>
      </c>
      <c r="F35" s="1">
        <f>'Raw SA Data'!F35</f>
        <v>0</v>
      </c>
      <c r="G35" s="1">
        <f>'Raw SA Data'!G35</f>
        <v>0</v>
      </c>
      <c r="H35" s="1">
        <f>'Raw SA Data'!H35</f>
        <v>0</v>
      </c>
      <c r="I35" s="1">
        <f>'Raw SA Data'!I35</f>
        <v>0</v>
      </c>
      <c r="J35" s="1">
        <f>'Raw SA Data'!J35</f>
        <v>0</v>
      </c>
      <c r="K35" s="1">
        <f>'Raw SA Data'!K35</f>
        <v>0</v>
      </c>
      <c r="L35" s="1">
        <f>'Raw SA Data'!L35</f>
        <v>0</v>
      </c>
      <c r="M35" s="1">
        <f>'Raw SA Data'!M35</f>
        <v>0</v>
      </c>
      <c r="N35" s="1">
        <f>'Raw SA Data'!N35</f>
        <v>0</v>
      </c>
      <c r="O35" s="1">
        <f>'Raw SA Data'!O35</f>
        <v>0</v>
      </c>
      <c r="P35" s="1">
        <f>'Raw SA Data'!P35</f>
        <v>0</v>
      </c>
      <c r="Q35" s="1">
        <f>'Raw SA Data'!Q35</f>
        <v>0</v>
      </c>
      <c r="R35" s="1">
        <f>'Raw SA Data'!R35</f>
        <v>0</v>
      </c>
      <c r="S35" s="1">
        <f>'Raw SA Data'!S35</f>
        <v>0</v>
      </c>
      <c r="T35" s="1">
        <f>'Raw SA Data'!T35</f>
        <v>0</v>
      </c>
      <c r="U35" s="1">
        <f>'Raw SA Data'!U35</f>
        <v>0</v>
      </c>
      <c r="V35" s="1">
        <f>'Raw SA Data'!V35</f>
        <v>0</v>
      </c>
      <c r="W35" s="1">
        <f>'Raw SA Data'!W35</f>
        <v>0</v>
      </c>
      <c r="X35" s="1">
        <f>'Raw SA Data'!X35</f>
        <v>0</v>
      </c>
      <c r="Y35" s="1">
        <f>'Raw SA Data'!Y35</f>
        <v>0</v>
      </c>
      <c r="Z35" s="1">
        <f>'Raw SA Data'!Z35</f>
        <v>0</v>
      </c>
      <c r="AA35" s="1">
        <f>'Raw SA Data'!AA35</f>
        <v>0</v>
      </c>
      <c r="AB35" s="1">
        <f>'Raw SA Data'!AB35</f>
        <v>0</v>
      </c>
      <c r="AC35" s="1">
        <f>'Raw SA Data'!AC35</f>
        <v>0</v>
      </c>
      <c r="AD35" s="1">
        <f>'Raw SA Data'!AD35</f>
        <v>0</v>
      </c>
      <c r="AE35" s="1">
        <f>'Raw SA Data'!AE35</f>
        <v>0</v>
      </c>
      <c r="AF35" s="1">
        <f>'Raw SA Data'!AF35</f>
        <v>0</v>
      </c>
      <c r="AG35" s="1">
        <f>'Raw SA Data'!AG35</f>
        <v>0</v>
      </c>
      <c r="AH35" s="1">
        <f>'Raw SA Data'!AH35</f>
        <v>0</v>
      </c>
      <c r="AI35" s="1">
        <f>'Raw SA Data'!AI35</f>
        <v>0</v>
      </c>
      <c r="AJ35" s="1">
        <f>'Raw SA Data'!AJ35</f>
        <v>0</v>
      </c>
      <c r="AK35" s="1">
        <f>'Raw SA Data'!AK35</f>
        <v>0</v>
      </c>
      <c r="AL35" s="1">
        <f>'Raw SA Data'!AL35</f>
        <v>0</v>
      </c>
      <c r="AM35" s="1">
        <f>'Raw SA Data'!AM35</f>
        <v>0</v>
      </c>
    </row>
    <row r="36" spans="1:39" x14ac:dyDescent="0.25">
      <c r="A36" s="1">
        <f>'Raw SA Data'!A36</f>
        <v>0</v>
      </c>
      <c r="B36" s="1">
        <f>'Raw SA Data'!B36</f>
        <v>0</v>
      </c>
      <c r="C36" s="1">
        <f>'Raw SA Data'!C36</f>
        <v>0</v>
      </c>
      <c r="D36" s="1">
        <f>'Raw SA Data'!D36</f>
        <v>0</v>
      </c>
      <c r="E36" s="1">
        <f>'Raw SA Data'!E36</f>
        <v>0</v>
      </c>
      <c r="F36" s="1">
        <f>'Raw SA Data'!F36</f>
        <v>0</v>
      </c>
      <c r="G36" s="1">
        <f>'Raw SA Data'!G36</f>
        <v>0</v>
      </c>
      <c r="H36" s="1">
        <f>'Raw SA Data'!H36</f>
        <v>0</v>
      </c>
      <c r="I36" s="1">
        <f>'Raw SA Data'!I36</f>
        <v>0</v>
      </c>
      <c r="J36" s="1">
        <f>'Raw SA Data'!J36</f>
        <v>0</v>
      </c>
      <c r="K36" s="1">
        <f>'Raw SA Data'!K36</f>
        <v>0</v>
      </c>
      <c r="L36" s="1">
        <f>'Raw SA Data'!L36</f>
        <v>0</v>
      </c>
      <c r="M36" s="1">
        <f>'Raw SA Data'!M36</f>
        <v>0</v>
      </c>
      <c r="N36" s="1">
        <f>'Raw SA Data'!N36</f>
        <v>0</v>
      </c>
      <c r="O36" s="1">
        <f>'Raw SA Data'!O36</f>
        <v>0</v>
      </c>
      <c r="P36" s="1">
        <f>'Raw SA Data'!P36</f>
        <v>0</v>
      </c>
      <c r="Q36" s="1">
        <f>'Raw SA Data'!Q36</f>
        <v>0</v>
      </c>
      <c r="R36" s="1">
        <f>'Raw SA Data'!R36</f>
        <v>0</v>
      </c>
      <c r="S36" s="1">
        <f>'Raw SA Data'!S36</f>
        <v>0</v>
      </c>
      <c r="T36" s="1">
        <f>'Raw SA Data'!T36</f>
        <v>0</v>
      </c>
      <c r="U36" s="1">
        <f>'Raw SA Data'!U36</f>
        <v>0</v>
      </c>
      <c r="V36" s="1">
        <f>'Raw SA Data'!V36</f>
        <v>0</v>
      </c>
      <c r="W36" s="1">
        <f>'Raw SA Data'!W36</f>
        <v>0</v>
      </c>
      <c r="X36" s="1">
        <f>'Raw SA Data'!X36</f>
        <v>0</v>
      </c>
      <c r="Y36" s="1">
        <f>'Raw SA Data'!Y36</f>
        <v>0</v>
      </c>
      <c r="Z36" s="1">
        <f>'Raw SA Data'!Z36</f>
        <v>0</v>
      </c>
      <c r="AA36" s="1">
        <f>'Raw SA Data'!AA36</f>
        <v>0</v>
      </c>
      <c r="AB36" s="1">
        <f>'Raw SA Data'!AB36</f>
        <v>0</v>
      </c>
      <c r="AC36" s="1">
        <f>'Raw SA Data'!AC36</f>
        <v>0</v>
      </c>
      <c r="AD36" s="1">
        <f>'Raw SA Data'!AD36</f>
        <v>0</v>
      </c>
      <c r="AE36" s="1">
        <f>'Raw SA Data'!AE36</f>
        <v>0</v>
      </c>
      <c r="AF36" s="1">
        <f>'Raw SA Data'!AF36</f>
        <v>0</v>
      </c>
      <c r="AG36" s="1">
        <f>'Raw SA Data'!AG36</f>
        <v>0</v>
      </c>
      <c r="AH36" s="1">
        <f>'Raw SA Data'!AH36</f>
        <v>0</v>
      </c>
      <c r="AI36" s="1">
        <f>'Raw SA Data'!AI36</f>
        <v>0</v>
      </c>
      <c r="AJ36" s="1">
        <f>'Raw SA Data'!AJ36</f>
        <v>0</v>
      </c>
      <c r="AK36" s="1">
        <f>'Raw SA Data'!AK36</f>
        <v>0</v>
      </c>
      <c r="AL36" s="1">
        <f>'Raw SA Data'!AL36</f>
        <v>0</v>
      </c>
      <c r="AM36" s="1">
        <f>'Raw SA Data'!AM36</f>
        <v>0</v>
      </c>
    </row>
    <row r="37" spans="1:39" x14ac:dyDescent="0.25">
      <c r="A37" s="1">
        <f>'Raw SA Data'!A37</f>
        <v>0</v>
      </c>
      <c r="B37" s="1">
        <f>'Raw SA Data'!B37</f>
        <v>0</v>
      </c>
      <c r="C37" s="1">
        <f>'Raw SA Data'!C37</f>
        <v>0</v>
      </c>
      <c r="D37" s="1">
        <f>'Raw SA Data'!D37</f>
        <v>0</v>
      </c>
      <c r="E37" s="1">
        <f>'Raw SA Data'!E37</f>
        <v>0</v>
      </c>
      <c r="F37" s="1">
        <f>'Raw SA Data'!F37</f>
        <v>0</v>
      </c>
      <c r="G37" s="1">
        <f>'Raw SA Data'!G37</f>
        <v>0</v>
      </c>
      <c r="H37" s="1">
        <f>'Raw SA Data'!H37</f>
        <v>0</v>
      </c>
      <c r="I37" s="1">
        <f>'Raw SA Data'!I37</f>
        <v>0</v>
      </c>
      <c r="J37" s="1">
        <f>'Raw SA Data'!J37</f>
        <v>0</v>
      </c>
      <c r="K37" s="1">
        <f>'Raw SA Data'!K37</f>
        <v>0</v>
      </c>
      <c r="L37" s="1">
        <f>'Raw SA Data'!L37</f>
        <v>0</v>
      </c>
      <c r="M37" s="1">
        <f>'Raw SA Data'!M37</f>
        <v>0</v>
      </c>
      <c r="N37" s="1">
        <f>'Raw SA Data'!N37</f>
        <v>0</v>
      </c>
      <c r="O37" s="1">
        <f>'Raw SA Data'!O37</f>
        <v>0</v>
      </c>
      <c r="P37" s="1">
        <f>'Raw SA Data'!P37</f>
        <v>0</v>
      </c>
      <c r="Q37" s="1">
        <f>'Raw SA Data'!Q37</f>
        <v>0</v>
      </c>
      <c r="R37" s="1">
        <f>'Raw SA Data'!R37</f>
        <v>0</v>
      </c>
      <c r="S37" s="1">
        <f>'Raw SA Data'!S37</f>
        <v>0</v>
      </c>
      <c r="T37" s="1">
        <f>'Raw SA Data'!T37</f>
        <v>0</v>
      </c>
      <c r="U37" s="1">
        <f>'Raw SA Data'!U37</f>
        <v>0</v>
      </c>
      <c r="V37" s="1">
        <f>'Raw SA Data'!V37</f>
        <v>0</v>
      </c>
      <c r="W37" s="1">
        <f>'Raw SA Data'!W37</f>
        <v>0</v>
      </c>
      <c r="X37" s="1">
        <f>'Raw SA Data'!X37</f>
        <v>0</v>
      </c>
      <c r="Y37" s="1">
        <f>'Raw SA Data'!Y37</f>
        <v>0</v>
      </c>
      <c r="Z37" s="1">
        <f>'Raw SA Data'!Z37</f>
        <v>0</v>
      </c>
      <c r="AA37" s="1">
        <f>'Raw SA Data'!AA37</f>
        <v>0</v>
      </c>
      <c r="AB37" s="1">
        <f>'Raw SA Data'!AB37</f>
        <v>0</v>
      </c>
      <c r="AC37" s="1">
        <f>'Raw SA Data'!AC37</f>
        <v>0</v>
      </c>
      <c r="AD37" s="1">
        <f>'Raw SA Data'!AD37</f>
        <v>0</v>
      </c>
      <c r="AE37" s="1">
        <f>'Raw SA Data'!AE37</f>
        <v>0</v>
      </c>
      <c r="AF37" s="1">
        <f>'Raw SA Data'!AF37</f>
        <v>0</v>
      </c>
      <c r="AG37" s="1">
        <f>'Raw SA Data'!AG37</f>
        <v>0</v>
      </c>
      <c r="AH37" s="1">
        <f>'Raw SA Data'!AH37</f>
        <v>0</v>
      </c>
      <c r="AI37" s="1">
        <f>'Raw SA Data'!AI37</f>
        <v>0</v>
      </c>
      <c r="AJ37" s="1">
        <f>'Raw SA Data'!AJ37</f>
        <v>0</v>
      </c>
      <c r="AK37" s="1">
        <f>'Raw SA Data'!AK37</f>
        <v>0</v>
      </c>
      <c r="AL37" s="1">
        <f>'Raw SA Data'!AL37</f>
        <v>0</v>
      </c>
      <c r="AM37" s="1">
        <f>'Raw SA Data'!AM37</f>
        <v>0</v>
      </c>
    </row>
    <row r="38" spans="1:39" x14ac:dyDescent="0.25">
      <c r="A38" s="1">
        <f>'Raw SA Data'!A38</f>
        <v>0</v>
      </c>
      <c r="B38" s="1">
        <f>'Raw SA Data'!B38</f>
        <v>0</v>
      </c>
      <c r="C38" s="1">
        <f>'Raw SA Data'!C38</f>
        <v>0</v>
      </c>
      <c r="D38" s="1">
        <f>'Raw SA Data'!D38</f>
        <v>0</v>
      </c>
      <c r="E38" s="1">
        <f>'Raw SA Data'!E38</f>
        <v>0</v>
      </c>
      <c r="F38" s="1">
        <f>'Raw SA Data'!F38</f>
        <v>0</v>
      </c>
      <c r="G38" s="1">
        <f>'Raw SA Data'!G38</f>
        <v>0</v>
      </c>
      <c r="H38" s="1">
        <f>'Raw SA Data'!H38</f>
        <v>0</v>
      </c>
      <c r="I38" s="1">
        <f>'Raw SA Data'!I38</f>
        <v>0</v>
      </c>
      <c r="J38" s="1">
        <f>'Raw SA Data'!J38</f>
        <v>0</v>
      </c>
      <c r="K38" s="1">
        <f>'Raw SA Data'!K38</f>
        <v>0</v>
      </c>
      <c r="L38" s="1">
        <f>'Raw SA Data'!L38</f>
        <v>0</v>
      </c>
      <c r="M38" s="1">
        <f>'Raw SA Data'!M38</f>
        <v>0</v>
      </c>
      <c r="N38" s="1">
        <f>'Raw SA Data'!N38</f>
        <v>0</v>
      </c>
      <c r="O38" s="1">
        <f>'Raw SA Data'!O38</f>
        <v>0</v>
      </c>
      <c r="P38" s="1">
        <f>'Raw SA Data'!P38</f>
        <v>0</v>
      </c>
      <c r="Q38" s="1">
        <f>'Raw SA Data'!Q38</f>
        <v>0</v>
      </c>
      <c r="R38" s="1">
        <f>'Raw SA Data'!R38</f>
        <v>0</v>
      </c>
      <c r="S38" s="1">
        <f>'Raw SA Data'!S38</f>
        <v>0</v>
      </c>
      <c r="T38" s="1">
        <f>'Raw SA Data'!T38</f>
        <v>0</v>
      </c>
      <c r="U38" s="1">
        <f>'Raw SA Data'!U38</f>
        <v>0</v>
      </c>
      <c r="V38" s="1">
        <f>'Raw SA Data'!V38</f>
        <v>0</v>
      </c>
      <c r="W38" s="1">
        <f>'Raw SA Data'!W38</f>
        <v>0</v>
      </c>
      <c r="X38" s="1">
        <f>'Raw SA Data'!X38</f>
        <v>0</v>
      </c>
      <c r="Y38" s="1">
        <f>'Raw SA Data'!Y38</f>
        <v>0</v>
      </c>
      <c r="Z38" s="1">
        <f>'Raw SA Data'!Z38</f>
        <v>0</v>
      </c>
      <c r="AA38" s="1">
        <f>'Raw SA Data'!AA38</f>
        <v>0</v>
      </c>
      <c r="AB38" s="1">
        <f>'Raw SA Data'!AB38</f>
        <v>0</v>
      </c>
      <c r="AC38" s="1">
        <f>'Raw SA Data'!AC38</f>
        <v>0</v>
      </c>
      <c r="AD38" s="1">
        <f>'Raw SA Data'!AD38</f>
        <v>0</v>
      </c>
      <c r="AE38" s="1">
        <f>'Raw SA Data'!AE38</f>
        <v>0</v>
      </c>
      <c r="AF38" s="1">
        <f>'Raw SA Data'!AF38</f>
        <v>0</v>
      </c>
      <c r="AG38" s="1">
        <f>'Raw SA Data'!AG38</f>
        <v>0</v>
      </c>
      <c r="AH38" s="1">
        <f>'Raw SA Data'!AH38</f>
        <v>0</v>
      </c>
      <c r="AI38" s="1">
        <f>'Raw SA Data'!AI38</f>
        <v>0</v>
      </c>
      <c r="AJ38" s="1">
        <f>'Raw SA Data'!AJ38</f>
        <v>0</v>
      </c>
      <c r="AK38" s="1">
        <f>'Raw SA Data'!AK38</f>
        <v>0</v>
      </c>
      <c r="AL38" s="1">
        <f>'Raw SA Data'!AL38</f>
        <v>0</v>
      </c>
      <c r="AM38" s="1">
        <f>'Raw SA Data'!AM38</f>
        <v>0</v>
      </c>
    </row>
    <row r="39" spans="1:39" x14ac:dyDescent="0.25">
      <c r="A39" s="1">
        <f>'Raw SA Data'!A39</f>
        <v>0</v>
      </c>
      <c r="B39" s="1">
        <f>'Raw SA Data'!B39</f>
        <v>0</v>
      </c>
      <c r="C39" s="1">
        <f>'Raw SA Data'!C39</f>
        <v>0</v>
      </c>
      <c r="D39" s="1">
        <f>'Raw SA Data'!D39</f>
        <v>0</v>
      </c>
      <c r="E39" s="1">
        <f>'Raw SA Data'!E39</f>
        <v>0</v>
      </c>
      <c r="F39" s="1">
        <f>'Raw SA Data'!F39</f>
        <v>0</v>
      </c>
      <c r="G39" s="1">
        <f>'Raw SA Data'!G39</f>
        <v>0</v>
      </c>
      <c r="H39" s="1">
        <f>'Raw SA Data'!H39</f>
        <v>0</v>
      </c>
      <c r="I39" s="1">
        <f>'Raw SA Data'!I39</f>
        <v>0</v>
      </c>
      <c r="J39" s="1">
        <f>'Raw SA Data'!J39</f>
        <v>0</v>
      </c>
      <c r="K39" s="1">
        <f>'Raw SA Data'!K39</f>
        <v>0</v>
      </c>
      <c r="L39" s="1">
        <f>'Raw SA Data'!L39</f>
        <v>0</v>
      </c>
      <c r="M39" s="1">
        <f>'Raw SA Data'!M39</f>
        <v>0</v>
      </c>
      <c r="N39" s="1">
        <f>'Raw SA Data'!N39</f>
        <v>0</v>
      </c>
      <c r="O39" s="1">
        <f>'Raw SA Data'!O39</f>
        <v>0</v>
      </c>
      <c r="P39" s="1">
        <f>'Raw SA Data'!P39</f>
        <v>0</v>
      </c>
      <c r="Q39" s="1">
        <f>'Raw SA Data'!Q39</f>
        <v>0</v>
      </c>
      <c r="R39" s="1">
        <f>'Raw SA Data'!R39</f>
        <v>0</v>
      </c>
      <c r="S39" s="1">
        <f>'Raw SA Data'!S39</f>
        <v>0</v>
      </c>
      <c r="T39" s="1">
        <f>'Raw SA Data'!T39</f>
        <v>0</v>
      </c>
      <c r="U39" s="1">
        <f>'Raw SA Data'!U39</f>
        <v>0</v>
      </c>
      <c r="V39" s="1">
        <f>'Raw SA Data'!V39</f>
        <v>0</v>
      </c>
      <c r="W39" s="1">
        <f>'Raw SA Data'!W39</f>
        <v>0</v>
      </c>
      <c r="X39" s="1">
        <f>'Raw SA Data'!X39</f>
        <v>0</v>
      </c>
      <c r="Y39" s="1">
        <f>'Raw SA Data'!Y39</f>
        <v>0</v>
      </c>
      <c r="Z39" s="1">
        <f>'Raw SA Data'!Z39</f>
        <v>0</v>
      </c>
      <c r="AA39" s="1">
        <f>'Raw SA Data'!AA39</f>
        <v>0</v>
      </c>
      <c r="AB39" s="1">
        <f>'Raw SA Data'!AB39</f>
        <v>0</v>
      </c>
      <c r="AC39" s="1">
        <f>'Raw SA Data'!AC39</f>
        <v>0</v>
      </c>
      <c r="AD39" s="1">
        <f>'Raw SA Data'!AD39</f>
        <v>0</v>
      </c>
      <c r="AE39" s="1">
        <f>'Raw SA Data'!AE39</f>
        <v>0</v>
      </c>
      <c r="AF39" s="1">
        <f>'Raw SA Data'!AF39</f>
        <v>0</v>
      </c>
      <c r="AG39" s="1">
        <f>'Raw SA Data'!AG39</f>
        <v>0</v>
      </c>
      <c r="AH39" s="1">
        <f>'Raw SA Data'!AH39</f>
        <v>0</v>
      </c>
      <c r="AI39" s="1">
        <f>'Raw SA Data'!AI39</f>
        <v>0</v>
      </c>
      <c r="AJ39" s="1">
        <f>'Raw SA Data'!AJ39</f>
        <v>0</v>
      </c>
      <c r="AK39" s="1">
        <f>'Raw SA Data'!AK39</f>
        <v>0</v>
      </c>
      <c r="AL39" s="1">
        <f>'Raw SA Data'!AL39</f>
        <v>0</v>
      </c>
      <c r="AM39" s="1">
        <f>'Raw SA Data'!AM39</f>
        <v>0</v>
      </c>
    </row>
    <row r="40" spans="1:39" x14ac:dyDescent="0.25">
      <c r="A40" s="1">
        <f>'Raw SA Data'!A40</f>
        <v>0</v>
      </c>
      <c r="B40" s="1">
        <f>'Raw SA Data'!B40</f>
        <v>0</v>
      </c>
      <c r="C40" s="1">
        <f>'Raw SA Data'!C40</f>
        <v>0</v>
      </c>
      <c r="D40" s="1">
        <f>'Raw SA Data'!D40</f>
        <v>0</v>
      </c>
      <c r="E40" s="1">
        <f>'Raw SA Data'!E40</f>
        <v>0</v>
      </c>
      <c r="F40" s="1">
        <f>'Raw SA Data'!F40</f>
        <v>0</v>
      </c>
      <c r="G40" s="1">
        <f>'Raw SA Data'!G40</f>
        <v>0</v>
      </c>
      <c r="H40" s="1">
        <f>'Raw SA Data'!H40</f>
        <v>0</v>
      </c>
      <c r="I40" s="1">
        <f>'Raw SA Data'!I40</f>
        <v>0</v>
      </c>
      <c r="J40" s="1">
        <f>'Raw SA Data'!J40</f>
        <v>0</v>
      </c>
      <c r="K40" s="1">
        <f>'Raw SA Data'!K40</f>
        <v>0</v>
      </c>
      <c r="L40" s="1">
        <f>'Raw SA Data'!L40</f>
        <v>0</v>
      </c>
      <c r="M40" s="1">
        <f>'Raw SA Data'!M40</f>
        <v>0</v>
      </c>
      <c r="N40" s="1">
        <f>'Raw SA Data'!N40</f>
        <v>0</v>
      </c>
      <c r="O40" s="1">
        <f>'Raw SA Data'!O40</f>
        <v>0</v>
      </c>
      <c r="P40" s="1">
        <f>'Raw SA Data'!P40</f>
        <v>0</v>
      </c>
      <c r="Q40" s="1">
        <f>'Raw SA Data'!Q40</f>
        <v>0</v>
      </c>
      <c r="R40" s="1">
        <f>'Raw SA Data'!R40</f>
        <v>0</v>
      </c>
      <c r="S40" s="1">
        <f>'Raw SA Data'!S40</f>
        <v>0</v>
      </c>
      <c r="T40" s="1">
        <f>'Raw SA Data'!T40</f>
        <v>0</v>
      </c>
      <c r="U40" s="1">
        <f>'Raw SA Data'!U40</f>
        <v>0</v>
      </c>
      <c r="V40" s="1">
        <f>'Raw SA Data'!V40</f>
        <v>0</v>
      </c>
      <c r="W40" s="1">
        <f>'Raw SA Data'!W40</f>
        <v>0</v>
      </c>
      <c r="X40" s="1">
        <f>'Raw SA Data'!X40</f>
        <v>0</v>
      </c>
      <c r="Y40" s="1">
        <f>'Raw SA Data'!Y40</f>
        <v>0</v>
      </c>
      <c r="Z40" s="1">
        <f>'Raw SA Data'!Z40</f>
        <v>0</v>
      </c>
      <c r="AA40" s="1">
        <f>'Raw SA Data'!AA40</f>
        <v>0</v>
      </c>
      <c r="AB40" s="1">
        <f>'Raw SA Data'!AB40</f>
        <v>0</v>
      </c>
      <c r="AC40" s="1">
        <f>'Raw SA Data'!AC40</f>
        <v>0</v>
      </c>
      <c r="AD40" s="1">
        <f>'Raw SA Data'!AD40</f>
        <v>0</v>
      </c>
      <c r="AE40" s="1">
        <f>'Raw SA Data'!AE40</f>
        <v>0</v>
      </c>
      <c r="AF40" s="1">
        <f>'Raw SA Data'!AF40</f>
        <v>0</v>
      </c>
      <c r="AG40" s="1">
        <f>'Raw SA Data'!AG40</f>
        <v>0</v>
      </c>
      <c r="AH40" s="1">
        <f>'Raw SA Data'!AH40</f>
        <v>0</v>
      </c>
      <c r="AI40" s="1">
        <f>'Raw SA Data'!AI40</f>
        <v>0</v>
      </c>
      <c r="AJ40" s="1">
        <f>'Raw SA Data'!AJ40</f>
        <v>0</v>
      </c>
      <c r="AK40" s="1">
        <f>'Raw SA Data'!AK40</f>
        <v>0</v>
      </c>
      <c r="AL40" s="1">
        <f>'Raw SA Data'!AL40</f>
        <v>0</v>
      </c>
      <c r="AM40" s="1">
        <f>'Raw SA Data'!AM40</f>
        <v>0</v>
      </c>
    </row>
    <row r="41" spans="1:39" x14ac:dyDescent="0.25">
      <c r="A41" s="1">
        <f>'Raw SA Data'!A41</f>
        <v>0</v>
      </c>
      <c r="B41" s="1">
        <f>'Raw SA Data'!B41</f>
        <v>0</v>
      </c>
      <c r="C41" s="1">
        <f>'Raw SA Data'!C41</f>
        <v>0</v>
      </c>
      <c r="D41" s="1">
        <f>'Raw SA Data'!D41</f>
        <v>0</v>
      </c>
      <c r="E41" s="1">
        <f>'Raw SA Data'!E41</f>
        <v>0</v>
      </c>
      <c r="F41" s="1">
        <f>'Raw SA Data'!F41</f>
        <v>0</v>
      </c>
      <c r="G41" s="1">
        <f>'Raw SA Data'!G41</f>
        <v>0</v>
      </c>
      <c r="H41" s="1">
        <f>'Raw SA Data'!H41</f>
        <v>0</v>
      </c>
      <c r="I41" s="1">
        <f>'Raw SA Data'!I41</f>
        <v>0</v>
      </c>
      <c r="J41" s="1">
        <f>'Raw SA Data'!J41</f>
        <v>0</v>
      </c>
      <c r="K41" s="1">
        <f>'Raw SA Data'!K41</f>
        <v>0</v>
      </c>
      <c r="L41" s="1">
        <f>'Raw SA Data'!L41</f>
        <v>0</v>
      </c>
      <c r="M41" s="1">
        <f>'Raw SA Data'!M41</f>
        <v>0</v>
      </c>
      <c r="N41" s="1">
        <f>'Raw SA Data'!N41</f>
        <v>0</v>
      </c>
      <c r="O41" s="1">
        <f>'Raw SA Data'!O41</f>
        <v>0</v>
      </c>
      <c r="P41" s="1">
        <f>'Raw SA Data'!P41</f>
        <v>0</v>
      </c>
      <c r="Q41" s="1">
        <f>'Raw SA Data'!Q41</f>
        <v>0</v>
      </c>
      <c r="R41" s="1">
        <f>'Raw SA Data'!R41</f>
        <v>0</v>
      </c>
      <c r="S41" s="1">
        <f>'Raw SA Data'!S41</f>
        <v>0</v>
      </c>
      <c r="T41" s="1">
        <f>'Raw SA Data'!T41</f>
        <v>0</v>
      </c>
      <c r="U41" s="1">
        <f>'Raw SA Data'!U41</f>
        <v>0</v>
      </c>
      <c r="V41" s="1">
        <f>'Raw SA Data'!V41</f>
        <v>0</v>
      </c>
      <c r="W41" s="1">
        <f>'Raw SA Data'!W41</f>
        <v>0</v>
      </c>
      <c r="X41" s="1">
        <f>'Raw SA Data'!X41</f>
        <v>0</v>
      </c>
      <c r="Y41" s="1">
        <f>'Raw SA Data'!Y41</f>
        <v>0</v>
      </c>
      <c r="Z41" s="1">
        <f>'Raw SA Data'!Z41</f>
        <v>0</v>
      </c>
      <c r="AA41" s="1">
        <f>'Raw SA Data'!AA41</f>
        <v>0</v>
      </c>
      <c r="AB41" s="1">
        <f>'Raw SA Data'!AB41</f>
        <v>0</v>
      </c>
      <c r="AC41" s="1">
        <f>'Raw SA Data'!AC41</f>
        <v>0</v>
      </c>
      <c r="AD41" s="1">
        <f>'Raw SA Data'!AD41</f>
        <v>0</v>
      </c>
      <c r="AE41" s="1">
        <f>'Raw SA Data'!AE41</f>
        <v>0</v>
      </c>
      <c r="AF41" s="1">
        <f>'Raw SA Data'!AF41</f>
        <v>0</v>
      </c>
      <c r="AG41" s="1">
        <f>'Raw SA Data'!AG41</f>
        <v>0</v>
      </c>
      <c r="AH41" s="1">
        <f>'Raw SA Data'!AH41</f>
        <v>0</v>
      </c>
      <c r="AI41" s="1">
        <f>'Raw SA Data'!AI41</f>
        <v>0</v>
      </c>
      <c r="AJ41" s="1">
        <f>'Raw SA Data'!AJ41</f>
        <v>0</v>
      </c>
      <c r="AK41" s="1">
        <f>'Raw SA Data'!AK41</f>
        <v>0</v>
      </c>
      <c r="AL41" s="1">
        <f>'Raw SA Data'!AL41</f>
        <v>0</v>
      </c>
      <c r="AM41" s="1">
        <f>'Raw SA Data'!AM41</f>
        <v>0</v>
      </c>
    </row>
    <row r="42" spans="1:39" x14ac:dyDescent="0.25">
      <c r="A42" s="1">
        <f>'Raw SA Data'!A42</f>
        <v>0</v>
      </c>
      <c r="B42" s="1">
        <f>'Raw SA Data'!B42</f>
        <v>0</v>
      </c>
      <c r="C42" s="1">
        <f>'Raw SA Data'!C42</f>
        <v>0</v>
      </c>
      <c r="D42" s="1">
        <f>'Raw SA Data'!D42</f>
        <v>0</v>
      </c>
      <c r="E42" s="1">
        <f>'Raw SA Data'!E42</f>
        <v>0</v>
      </c>
      <c r="F42" s="1">
        <f>'Raw SA Data'!F42</f>
        <v>0</v>
      </c>
      <c r="G42" s="1">
        <f>'Raw SA Data'!G42</f>
        <v>0</v>
      </c>
      <c r="H42" s="1">
        <f>'Raw SA Data'!H42</f>
        <v>0</v>
      </c>
      <c r="I42" s="1">
        <f>'Raw SA Data'!I42</f>
        <v>0</v>
      </c>
      <c r="J42" s="1">
        <f>'Raw SA Data'!J42</f>
        <v>0</v>
      </c>
      <c r="K42" s="1">
        <f>'Raw SA Data'!K42</f>
        <v>0</v>
      </c>
      <c r="L42" s="1">
        <f>'Raw SA Data'!L42</f>
        <v>0</v>
      </c>
      <c r="M42" s="1">
        <f>'Raw SA Data'!M42</f>
        <v>0</v>
      </c>
      <c r="N42" s="1">
        <f>'Raw SA Data'!N42</f>
        <v>0</v>
      </c>
      <c r="O42" s="1">
        <f>'Raw SA Data'!O42</f>
        <v>0</v>
      </c>
      <c r="P42" s="1">
        <f>'Raw SA Data'!P42</f>
        <v>0</v>
      </c>
      <c r="Q42" s="1">
        <f>'Raw SA Data'!Q42</f>
        <v>0</v>
      </c>
      <c r="R42" s="1">
        <f>'Raw SA Data'!R42</f>
        <v>0</v>
      </c>
      <c r="S42" s="1">
        <f>'Raw SA Data'!S42</f>
        <v>0</v>
      </c>
      <c r="T42" s="1">
        <f>'Raw SA Data'!T42</f>
        <v>0</v>
      </c>
      <c r="U42" s="1">
        <f>'Raw SA Data'!U42</f>
        <v>0</v>
      </c>
      <c r="V42" s="1">
        <f>'Raw SA Data'!V42</f>
        <v>0</v>
      </c>
      <c r="W42" s="1">
        <f>'Raw SA Data'!W42</f>
        <v>0</v>
      </c>
      <c r="X42" s="1">
        <f>'Raw SA Data'!X42</f>
        <v>0</v>
      </c>
      <c r="Y42" s="1">
        <f>'Raw SA Data'!Y42</f>
        <v>0</v>
      </c>
      <c r="Z42" s="1">
        <f>'Raw SA Data'!Z42</f>
        <v>0</v>
      </c>
      <c r="AA42" s="1">
        <f>'Raw SA Data'!AA42</f>
        <v>0</v>
      </c>
      <c r="AB42" s="1">
        <f>'Raw SA Data'!AB42</f>
        <v>0</v>
      </c>
      <c r="AC42" s="1">
        <f>'Raw SA Data'!AC42</f>
        <v>0</v>
      </c>
      <c r="AD42" s="1">
        <f>'Raw SA Data'!AD42</f>
        <v>0</v>
      </c>
      <c r="AE42" s="1">
        <f>'Raw SA Data'!AE42</f>
        <v>0</v>
      </c>
      <c r="AF42" s="1">
        <f>'Raw SA Data'!AF42</f>
        <v>0</v>
      </c>
      <c r="AG42" s="1">
        <f>'Raw SA Data'!AG42</f>
        <v>0</v>
      </c>
      <c r="AH42" s="1">
        <f>'Raw SA Data'!AH42</f>
        <v>0</v>
      </c>
      <c r="AI42" s="1">
        <f>'Raw SA Data'!AI42</f>
        <v>0</v>
      </c>
      <c r="AJ42" s="1">
        <f>'Raw SA Data'!AJ42</f>
        <v>0</v>
      </c>
      <c r="AK42" s="1">
        <f>'Raw SA Data'!AK42</f>
        <v>0</v>
      </c>
      <c r="AL42" s="1">
        <f>'Raw SA Data'!AL42</f>
        <v>0</v>
      </c>
      <c r="AM42" s="1">
        <f>'Raw SA Data'!AM42</f>
        <v>0</v>
      </c>
    </row>
    <row r="43" spans="1:39" x14ac:dyDescent="0.25">
      <c r="A43" s="1">
        <f>'Raw SA Data'!A43</f>
        <v>0</v>
      </c>
      <c r="B43" s="1">
        <f>'Raw SA Data'!B43</f>
        <v>0</v>
      </c>
      <c r="C43" s="1">
        <f>'Raw SA Data'!C43</f>
        <v>0</v>
      </c>
      <c r="D43" s="1">
        <f>'Raw SA Data'!D43</f>
        <v>0</v>
      </c>
      <c r="E43" s="1">
        <f>'Raw SA Data'!E43</f>
        <v>0</v>
      </c>
      <c r="F43" s="1">
        <f>'Raw SA Data'!F43</f>
        <v>0</v>
      </c>
      <c r="G43" s="1">
        <f>'Raw SA Data'!G43</f>
        <v>0</v>
      </c>
      <c r="H43" s="1">
        <f>'Raw SA Data'!H43</f>
        <v>0</v>
      </c>
      <c r="I43" s="1">
        <f>'Raw SA Data'!I43</f>
        <v>0</v>
      </c>
      <c r="J43" s="1">
        <f>'Raw SA Data'!J43</f>
        <v>0</v>
      </c>
      <c r="K43" s="1">
        <f>'Raw SA Data'!K43</f>
        <v>0</v>
      </c>
      <c r="L43" s="1">
        <f>'Raw SA Data'!L43</f>
        <v>0</v>
      </c>
      <c r="M43" s="1">
        <f>'Raw SA Data'!M43</f>
        <v>0</v>
      </c>
      <c r="N43" s="1">
        <f>'Raw SA Data'!N43</f>
        <v>0</v>
      </c>
      <c r="O43" s="1">
        <f>'Raw SA Data'!O43</f>
        <v>0</v>
      </c>
      <c r="P43" s="1">
        <f>'Raw SA Data'!P43</f>
        <v>0</v>
      </c>
      <c r="Q43" s="1">
        <f>'Raw SA Data'!Q43</f>
        <v>0</v>
      </c>
      <c r="R43" s="1">
        <f>'Raw SA Data'!R43</f>
        <v>0</v>
      </c>
      <c r="S43" s="1">
        <f>'Raw SA Data'!S43</f>
        <v>0</v>
      </c>
      <c r="T43" s="1">
        <f>'Raw SA Data'!T43</f>
        <v>0</v>
      </c>
      <c r="U43" s="1">
        <f>'Raw SA Data'!U43</f>
        <v>0</v>
      </c>
      <c r="V43" s="1">
        <f>'Raw SA Data'!V43</f>
        <v>0</v>
      </c>
      <c r="W43" s="1">
        <f>'Raw SA Data'!W43</f>
        <v>0</v>
      </c>
      <c r="X43" s="1">
        <f>'Raw SA Data'!X43</f>
        <v>0</v>
      </c>
      <c r="Y43" s="1">
        <f>'Raw SA Data'!Y43</f>
        <v>0</v>
      </c>
      <c r="Z43" s="1">
        <f>'Raw SA Data'!Z43</f>
        <v>0</v>
      </c>
      <c r="AA43" s="1">
        <f>'Raw SA Data'!AA43</f>
        <v>0</v>
      </c>
      <c r="AB43" s="1">
        <f>'Raw SA Data'!AB43</f>
        <v>0</v>
      </c>
      <c r="AC43" s="1">
        <f>'Raw SA Data'!AC43</f>
        <v>0</v>
      </c>
      <c r="AD43" s="1">
        <f>'Raw SA Data'!AD43</f>
        <v>0</v>
      </c>
      <c r="AE43" s="1">
        <f>'Raw SA Data'!AE43</f>
        <v>0</v>
      </c>
      <c r="AF43" s="1">
        <f>'Raw SA Data'!AF43</f>
        <v>0</v>
      </c>
      <c r="AG43" s="1">
        <f>'Raw SA Data'!AG43</f>
        <v>0</v>
      </c>
      <c r="AH43" s="1">
        <f>'Raw SA Data'!AH43</f>
        <v>0</v>
      </c>
      <c r="AI43" s="1">
        <f>'Raw SA Data'!AI43</f>
        <v>0</v>
      </c>
      <c r="AJ43" s="1">
        <f>'Raw SA Data'!AJ43</f>
        <v>0</v>
      </c>
      <c r="AK43" s="1">
        <f>'Raw SA Data'!AK43</f>
        <v>0</v>
      </c>
      <c r="AL43" s="1">
        <f>'Raw SA Data'!AL43</f>
        <v>0</v>
      </c>
      <c r="AM43" s="1">
        <f>'Raw SA Data'!AM43</f>
        <v>0</v>
      </c>
    </row>
    <row r="44" spans="1:39" x14ac:dyDescent="0.25">
      <c r="A44" s="1">
        <f>'Raw SA Data'!A44</f>
        <v>0</v>
      </c>
      <c r="B44" s="1">
        <f>'Raw SA Data'!B44</f>
        <v>0</v>
      </c>
      <c r="C44" s="1">
        <f>'Raw SA Data'!C44</f>
        <v>0</v>
      </c>
      <c r="D44" s="1">
        <f>'Raw SA Data'!D44</f>
        <v>0</v>
      </c>
      <c r="E44" s="1">
        <f>'Raw SA Data'!E44</f>
        <v>0</v>
      </c>
      <c r="F44" s="1">
        <f>'Raw SA Data'!F44</f>
        <v>0</v>
      </c>
      <c r="G44" s="1">
        <f>'Raw SA Data'!G44</f>
        <v>0</v>
      </c>
      <c r="H44" s="1">
        <f>'Raw SA Data'!H44</f>
        <v>0</v>
      </c>
      <c r="I44" s="1">
        <f>'Raw SA Data'!I44</f>
        <v>0</v>
      </c>
      <c r="J44" s="1">
        <f>'Raw SA Data'!J44</f>
        <v>0</v>
      </c>
      <c r="K44" s="1">
        <f>'Raw SA Data'!K44</f>
        <v>0</v>
      </c>
      <c r="L44" s="1">
        <f>'Raw SA Data'!L44</f>
        <v>0</v>
      </c>
      <c r="M44" s="1">
        <f>'Raw SA Data'!M44</f>
        <v>0</v>
      </c>
      <c r="N44" s="1">
        <f>'Raw SA Data'!N44</f>
        <v>0</v>
      </c>
      <c r="O44" s="1">
        <f>'Raw SA Data'!O44</f>
        <v>0</v>
      </c>
      <c r="P44" s="1">
        <f>'Raw SA Data'!P44</f>
        <v>0</v>
      </c>
      <c r="Q44" s="1">
        <f>'Raw SA Data'!Q44</f>
        <v>0</v>
      </c>
      <c r="R44" s="1">
        <f>'Raw SA Data'!R44</f>
        <v>0</v>
      </c>
      <c r="S44" s="1">
        <f>'Raw SA Data'!S44</f>
        <v>0</v>
      </c>
      <c r="T44" s="1">
        <f>'Raw SA Data'!T44</f>
        <v>0</v>
      </c>
      <c r="U44" s="1">
        <f>'Raw SA Data'!U44</f>
        <v>0</v>
      </c>
      <c r="V44" s="1">
        <f>'Raw SA Data'!V44</f>
        <v>0</v>
      </c>
      <c r="W44" s="1">
        <f>'Raw SA Data'!W44</f>
        <v>0</v>
      </c>
      <c r="X44" s="1">
        <f>'Raw SA Data'!X44</f>
        <v>0</v>
      </c>
      <c r="Y44" s="1">
        <f>'Raw SA Data'!Y44</f>
        <v>0</v>
      </c>
      <c r="Z44" s="1">
        <f>'Raw SA Data'!Z44</f>
        <v>0</v>
      </c>
      <c r="AA44" s="1">
        <f>'Raw SA Data'!AA44</f>
        <v>0</v>
      </c>
      <c r="AB44" s="1">
        <f>'Raw SA Data'!AB44</f>
        <v>0</v>
      </c>
      <c r="AC44" s="1">
        <f>'Raw SA Data'!AC44</f>
        <v>0</v>
      </c>
      <c r="AD44" s="1">
        <f>'Raw SA Data'!AD44</f>
        <v>0</v>
      </c>
      <c r="AE44" s="1">
        <f>'Raw SA Data'!AE44</f>
        <v>0</v>
      </c>
      <c r="AF44" s="1">
        <f>'Raw SA Data'!AF44</f>
        <v>0</v>
      </c>
      <c r="AG44" s="1">
        <f>'Raw SA Data'!AG44</f>
        <v>0</v>
      </c>
      <c r="AH44" s="1">
        <f>'Raw SA Data'!AH44</f>
        <v>0</v>
      </c>
      <c r="AI44" s="1">
        <f>'Raw SA Data'!AI44</f>
        <v>0</v>
      </c>
      <c r="AJ44" s="1">
        <f>'Raw SA Data'!AJ44</f>
        <v>0</v>
      </c>
      <c r="AK44" s="1">
        <f>'Raw SA Data'!AK44</f>
        <v>0</v>
      </c>
      <c r="AL44" s="1">
        <f>'Raw SA Data'!AL44</f>
        <v>0</v>
      </c>
      <c r="AM44" s="1">
        <f>'Raw SA Data'!AM44</f>
        <v>0</v>
      </c>
    </row>
    <row r="45" spans="1:39" x14ac:dyDescent="0.25">
      <c r="A45" s="1">
        <f>'Raw SA Data'!A45</f>
        <v>0</v>
      </c>
      <c r="B45" s="1">
        <f>'Raw SA Data'!B45</f>
        <v>0</v>
      </c>
      <c r="C45" s="1">
        <f>'Raw SA Data'!C45</f>
        <v>0</v>
      </c>
      <c r="D45" s="1">
        <f>'Raw SA Data'!D45</f>
        <v>0</v>
      </c>
      <c r="E45" s="1">
        <f>'Raw SA Data'!E45</f>
        <v>0</v>
      </c>
      <c r="F45" s="1">
        <f>'Raw SA Data'!F45</f>
        <v>0</v>
      </c>
      <c r="G45" s="1">
        <f>'Raw SA Data'!G45</f>
        <v>0</v>
      </c>
      <c r="H45" s="1">
        <f>'Raw SA Data'!H45</f>
        <v>0</v>
      </c>
      <c r="I45" s="1">
        <f>'Raw SA Data'!I45</f>
        <v>0</v>
      </c>
      <c r="J45" s="1">
        <f>'Raw SA Data'!J45</f>
        <v>0</v>
      </c>
      <c r="K45" s="1">
        <f>'Raw SA Data'!K45</f>
        <v>0</v>
      </c>
      <c r="L45" s="1">
        <f>'Raw SA Data'!L45</f>
        <v>0</v>
      </c>
      <c r="M45" s="1">
        <f>'Raw SA Data'!M45</f>
        <v>0</v>
      </c>
      <c r="N45" s="1">
        <f>'Raw SA Data'!N45</f>
        <v>0</v>
      </c>
      <c r="O45" s="1">
        <f>'Raw SA Data'!O45</f>
        <v>0</v>
      </c>
      <c r="P45" s="1">
        <f>'Raw SA Data'!P45</f>
        <v>0</v>
      </c>
      <c r="Q45" s="1">
        <f>'Raw SA Data'!Q45</f>
        <v>0</v>
      </c>
      <c r="R45" s="1">
        <f>'Raw SA Data'!R45</f>
        <v>0</v>
      </c>
      <c r="S45" s="1">
        <f>'Raw SA Data'!S45</f>
        <v>0</v>
      </c>
      <c r="T45" s="1">
        <f>'Raw SA Data'!T45</f>
        <v>0</v>
      </c>
      <c r="U45" s="1">
        <f>'Raw SA Data'!U45</f>
        <v>0</v>
      </c>
      <c r="V45" s="1">
        <f>'Raw SA Data'!V45</f>
        <v>0</v>
      </c>
      <c r="W45" s="1">
        <f>'Raw SA Data'!W45</f>
        <v>0</v>
      </c>
      <c r="X45" s="1">
        <f>'Raw SA Data'!X45</f>
        <v>0</v>
      </c>
      <c r="Y45" s="1">
        <f>'Raw SA Data'!Y45</f>
        <v>0</v>
      </c>
      <c r="Z45" s="1">
        <f>'Raw SA Data'!Z45</f>
        <v>0</v>
      </c>
      <c r="AA45" s="1">
        <f>'Raw SA Data'!AA45</f>
        <v>0</v>
      </c>
      <c r="AB45" s="1">
        <f>'Raw SA Data'!AB45</f>
        <v>0</v>
      </c>
      <c r="AC45" s="1">
        <f>'Raw SA Data'!AC45</f>
        <v>0</v>
      </c>
      <c r="AD45" s="1">
        <f>'Raw SA Data'!AD45</f>
        <v>0</v>
      </c>
      <c r="AE45" s="1">
        <f>'Raw SA Data'!AE45</f>
        <v>0</v>
      </c>
      <c r="AF45" s="1">
        <f>'Raw SA Data'!AF45</f>
        <v>0</v>
      </c>
      <c r="AG45" s="1">
        <f>'Raw SA Data'!AG45</f>
        <v>0</v>
      </c>
      <c r="AH45" s="1">
        <f>'Raw SA Data'!AH45</f>
        <v>0</v>
      </c>
      <c r="AI45" s="1">
        <f>'Raw SA Data'!AI45</f>
        <v>0</v>
      </c>
      <c r="AJ45" s="1">
        <f>'Raw SA Data'!AJ45</f>
        <v>0</v>
      </c>
      <c r="AK45" s="1">
        <f>'Raw SA Data'!AK45</f>
        <v>0</v>
      </c>
      <c r="AL45" s="1">
        <f>'Raw SA Data'!AL45</f>
        <v>0</v>
      </c>
      <c r="AM45" s="1">
        <f>'Raw SA Data'!AM45</f>
        <v>0</v>
      </c>
    </row>
    <row r="46" spans="1:39" x14ac:dyDescent="0.25">
      <c r="A46" s="1">
        <f>'Raw SA Data'!A46</f>
        <v>0</v>
      </c>
      <c r="B46" s="1">
        <f>'Raw SA Data'!B46</f>
        <v>0</v>
      </c>
      <c r="C46" s="1">
        <f>'Raw SA Data'!C46</f>
        <v>0</v>
      </c>
      <c r="D46" s="1">
        <f>'Raw SA Data'!D46</f>
        <v>0</v>
      </c>
      <c r="E46" s="1">
        <f>'Raw SA Data'!E46</f>
        <v>0</v>
      </c>
      <c r="F46" s="1">
        <f>'Raw SA Data'!F46</f>
        <v>0</v>
      </c>
      <c r="G46" s="1">
        <f>'Raw SA Data'!G46</f>
        <v>0</v>
      </c>
      <c r="H46" s="1">
        <f>'Raw SA Data'!H46</f>
        <v>0</v>
      </c>
      <c r="I46" s="1">
        <f>'Raw SA Data'!I46</f>
        <v>0</v>
      </c>
      <c r="J46" s="1">
        <f>'Raw SA Data'!J46</f>
        <v>0</v>
      </c>
      <c r="K46" s="1">
        <f>'Raw SA Data'!K46</f>
        <v>0</v>
      </c>
      <c r="L46" s="1">
        <f>'Raw SA Data'!L46</f>
        <v>0</v>
      </c>
      <c r="M46" s="1">
        <f>'Raw SA Data'!M46</f>
        <v>0</v>
      </c>
      <c r="N46" s="1">
        <f>'Raw SA Data'!N46</f>
        <v>0</v>
      </c>
      <c r="O46" s="1">
        <f>'Raw SA Data'!P46</f>
        <v>0</v>
      </c>
      <c r="P46" s="1">
        <f>'Raw SA Data'!P46</f>
        <v>0</v>
      </c>
      <c r="Q46" s="1">
        <f>'Raw SA Data'!Q46</f>
        <v>0</v>
      </c>
      <c r="R46" s="1">
        <f>'Raw SA Data'!R46</f>
        <v>0</v>
      </c>
      <c r="S46" s="1">
        <f>'Raw SA Data'!S46</f>
        <v>0</v>
      </c>
      <c r="T46" s="1">
        <f>'Raw SA Data'!T46</f>
        <v>0</v>
      </c>
      <c r="U46" s="1">
        <f>'Raw SA Data'!U46</f>
        <v>0</v>
      </c>
      <c r="V46" s="1">
        <f>'Raw SA Data'!V46</f>
        <v>0</v>
      </c>
      <c r="W46" s="1">
        <f>'Raw SA Data'!W46</f>
        <v>0</v>
      </c>
      <c r="X46" s="1">
        <f>'Raw SA Data'!X46</f>
        <v>0</v>
      </c>
      <c r="Y46" s="1">
        <f>'Raw SA Data'!Y46</f>
        <v>0</v>
      </c>
      <c r="Z46" s="1">
        <f>'Raw SA Data'!Z46</f>
        <v>0</v>
      </c>
      <c r="AA46" s="1">
        <f>'Raw SA Data'!AA46</f>
        <v>0</v>
      </c>
      <c r="AB46" s="1">
        <f>'Raw SA Data'!AB46</f>
        <v>0</v>
      </c>
      <c r="AC46" s="1">
        <f>'Raw SA Data'!AC46</f>
        <v>0</v>
      </c>
      <c r="AD46" s="1">
        <f>'Raw SA Data'!AD46</f>
        <v>0</v>
      </c>
      <c r="AE46" s="1">
        <f>'Raw SA Data'!AE46</f>
        <v>0</v>
      </c>
      <c r="AF46" s="1">
        <f>'Raw SA Data'!AF46</f>
        <v>0</v>
      </c>
      <c r="AG46" s="1">
        <f>'Raw SA Data'!AG46</f>
        <v>0</v>
      </c>
      <c r="AH46" s="1">
        <f>'Raw SA Data'!AH46</f>
        <v>0</v>
      </c>
      <c r="AI46" s="1">
        <f>'Raw SA Data'!AI46</f>
        <v>0</v>
      </c>
      <c r="AJ46" s="1">
        <f>'Raw SA Data'!AJ46</f>
        <v>0</v>
      </c>
      <c r="AK46" s="1">
        <f>'Raw SA Data'!AK46</f>
        <v>0</v>
      </c>
      <c r="AL46" s="1">
        <f>'Raw SA Data'!AL46</f>
        <v>0</v>
      </c>
      <c r="AM46" s="1">
        <f>'Raw SA Data'!AM46</f>
        <v>0</v>
      </c>
    </row>
    <row r="47" spans="1:39" x14ac:dyDescent="0.25">
      <c r="A47" s="1">
        <f>'Raw SA Data'!A47</f>
        <v>0</v>
      </c>
      <c r="B47" s="1">
        <f>'Raw SA Data'!B47</f>
        <v>0</v>
      </c>
      <c r="C47" s="1">
        <f>'Raw SA Data'!C47</f>
        <v>0</v>
      </c>
      <c r="D47" s="1">
        <f>'Raw SA Data'!D47</f>
        <v>0</v>
      </c>
      <c r="E47" s="1">
        <f>'Raw SA Data'!E47</f>
        <v>0</v>
      </c>
      <c r="F47" s="1">
        <f>'Raw SA Data'!F47</f>
        <v>0</v>
      </c>
      <c r="G47" s="1">
        <f>'Raw SA Data'!G47</f>
        <v>0</v>
      </c>
      <c r="H47" s="1">
        <f>'Raw SA Data'!H47</f>
        <v>0</v>
      </c>
      <c r="I47" s="1">
        <f>'Raw SA Data'!I47</f>
        <v>0</v>
      </c>
      <c r="J47" s="1">
        <f>'Raw SA Data'!J47</f>
        <v>0</v>
      </c>
      <c r="K47" s="1">
        <f>'Raw SA Data'!K47</f>
        <v>0</v>
      </c>
      <c r="L47" s="1">
        <f>'Raw SA Data'!L47</f>
        <v>0</v>
      </c>
      <c r="M47" s="1">
        <f>'Raw SA Data'!M47</f>
        <v>0</v>
      </c>
      <c r="N47" s="1">
        <f>'Raw SA Data'!N47</f>
        <v>0</v>
      </c>
      <c r="O47" s="1">
        <f>'Raw SA Data'!O47</f>
        <v>0</v>
      </c>
      <c r="P47" s="1">
        <f>'Raw SA Data'!P47</f>
        <v>0</v>
      </c>
      <c r="Q47" s="1">
        <f>'Raw SA Data'!Q47</f>
        <v>0</v>
      </c>
      <c r="R47" s="1">
        <f>'Raw SA Data'!R47</f>
        <v>0</v>
      </c>
      <c r="S47" s="1">
        <f>'Raw SA Data'!S47</f>
        <v>0</v>
      </c>
      <c r="T47" s="1">
        <f>'Raw SA Data'!T47</f>
        <v>0</v>
      </c>
      <c r="U47" s="1">
        <f>'Raw SA Data'!U47</f>
        <v>0</v>
      </c>
      <c r="V47" s="1">
        <f>'Raw SA Data'!V47</f>
        <v>0</v>
      </c>
      <c r="W47" s="1">
        <f>'Raw SA Data'!W47</f>
        <v>0</v>
      </c>
      <c r="X47" s="1">
        <f>'Raw SA Data'!X47</f>
        <v>0</v>
      </c>
      <c r="Y47" s="1">
        <f>'Raw SA Data'!Y47</f>
        <v>0</v>
      </c>
      <c r="Z47" s="1">
        <f>'Raw SA Data'!Z47</f>
        <v>0</v>
      </c>
      <c r="AA47" s="1">
        <f>'Raw SA Data'!AA47</f>
        <v>0</v>
      </c>
      <c r="AB47" s="1">
        <f>'Raw SA Data'!AB47</f>
        <v>0</v>
      </c>
      <c r="AC47" s="1">
        <f>'Raw SA Data'!AC47</f>
        <v>0</v>
      </c>
      <c r="AD47" s="1">
        <f>'Raw SA Data'!AD47</f>
        <v>0</v>
      </c>
      <c r="AE47" s="1">
        <f>'Raw SA Data'!AE47</f>
        <v>0</v>
      </c>
      <c r="AF47" s="1">
        <f>'Raw SA Data'!AF47</f>
        <v>0</v>
      </c>
      <c r="AG47" s="1">
        <f>'Raw SA Data'!AG47</f>
        <v>0</v>
      </c>
      <c r="AH47" s="1">
        <f>'Raw SA Data'!AH47</f>
        <v>0</v>
      </c>
      <c r="AI47" s="1">
        <f>'Raw SA Data'!AI47</f>
        <v>0</v>
      </c>
      <c r="AJ47" s="1">
        <f>'Raw SA Data'!AJ47</f>
        <v>0</v>
      </c>
      <c r="AK47" s="1">
        <f>'Raw SA Data'!AK47</f>
        <v>0</v>
      </c>
      <c r="AL47" s="1">
        <f>'Raw SA Data'!AL47</f>
        <v>0</v>
      </c>
      <c r="AM47" s="1">
        <f>'Raw SA Data'!AM47</f>
        <v>0</v>
      </c>
    </row>
    <row r="48" spans="1:39" x14ac:dyDescent="0.25">
      <c r="A48" s="1">
        <f>'Raw SA Data'!A48</f>
        <v>0</v>
      </c>
      <c r="B48" s="1">
        <f>'Raw SA Data'!B48</f>
        <v>0</v>
      </c>
      <c r="C48" s="1">
        <f>'Raw SA Data'!C48</f>
        <v>0</v>
      </c>
      <c r="D48" s="1">
        <f>'Raw SA Data'!D48</f>
        <v>0</v>
      </c>
      <c r="E48" s="1">
        <f>'Raw SA Data'!E48</f>
        <v>0</v>
      </c>
      <c r="F48" s="1">
        <f>'Raw SA Data'!F48</f>
        <v>0</v>
      </c>
      <c r="G48" s="1">
        <f>'Raw SA Data'!G48</f>
        <v>0</v>
      </c>
      <c r="H48" s="1">
        <f>'Raw SA Data'!H48</f>
        <v>0</v>
      </c>
      <c r="I48" s="1">
        <f>'Raw SA Data'!I48</f>
        <v>0</v>
      </c>
      <c r="J48" s="1">
        <f>'Raw SA Data'!J48</f>
        <v>0</v>
      </c>
      <c r="K48" s="1">
        <f>'Raw SA Data'!K48</f>
        <v>0</v>
      </c>
      <c r="L48" s="1">
        <f>'Raw SA Data'!L48</f>
        <v>0</v>
      </c>
      <c r="M48" s="1">
        <f>'Raw SA Data'!M48</f>
        <v>0</v>
      </c>
      <c r="N48" s="1">
        <f>'Raw SA Data'!N48</f>
        <v>0</v>
      </c>
      <c r="O48" s="1">
        <f>'Raw SA Data'!O48</f>
        <v>0</v>
      </c>
      <c r="P48" s="1">
        <f>'Raw SA Data'!P48</f>
        <v>0</v>
      </c>
      <c r="Q48" s="1">
        <f>'Raw SA Data'!Q48</f>
        <v>0</v>
      </c>
      <c r="R48" s="1">
        <f>'Raw SA Data'!R48</f>
        <v>0</v>
      </c>
      <c r="S48" s="1">
        <f>'Raw SA Data'!S48</f>
        <v>0</v>
      </c>
      <c r="T48" s="1">
        <f>'Raw SA Data'!T48</f>
        <v>0</v>
      </c>
      <c r="U48" s="1">
        <f>'Raw SA Data'!U48</f>
        <v>0</v>
      </c>
      <c r="V48" s="1">
        <f>'Raw SA Data'!V48</f>
        <v>0</v>
      </c>
      <c r="W48" s="1">
        <f>'Raw SA Data'!W48</f>
        <v>0</v>
      </c>
      <c r="X48" s="1">
        <f>'Raw SA Data'!X48</f>
        <v>0</v>
      </c>
      <c r="Y48" s="1">
        <f>'Raw SA Data'!Y48</f>
        <v>0</v>
      </c>
      <c r="Z48" s="1">
        <f>'Raw SA Data'!Z48</f>
        <v>0</v>
      </c>
      <c r="AA48" s="1">
        <f>'Raw SA Data'!AA48</f>
        <v>0</v>
      </c>
      <c r="AB48" s="1">
        <f>'Raw SA Data'!AB48</f>
        <v>0</v>
      </c>
      <c r="AC48" s="1">
        <f>'Raw SA Data'!AC48</f>
        <v>0</v>
      </c>
      <c r="AD48" s="1">
        <f>'Raw SA Data'!AD48</f>
        <v>0</v>
      </c>
      <c r="AE48" s="1">
        <f>'Raw SA Data'!AE48</f>
        <v>0</v>
      </c>
      <c r="AF48" s="1">
        <f>'Raw SA Data'!AF48</f>
        <v>0</v>
      </c>
      <c r="AG48" s="1">
        <f>'Raw SA Data'!AG48</f>
        <v>0</v>
      </c>
      <c r="AH48" s="1">
        <f>'Raw SA Data'!AH48</f>
        <v>0</v>
      </c>
      <c r="AI48" s="1">
        <f>'Raw SA Data'!AI48</f>
        <v>0</v>
      </c>
      <c r="AJ48" s="1">
        <f>'Raw SA Data'!AJ48</f>
        <v>0</v>
      </c>
      <c r="AK48" s="1">
        <f>'Raw SA Data'!AK48</f>
        <v>0</v>
      </c>
      <c r="AL48" s="1">
        <f>'Raw SA Data'!AL48</f>
        <v>0</v>
      </c>
      <c r="AM48" s="1">
        <f>'Raw SA Data'!AM48</f>
        <v>0</v>
      </c>
    </row>
    <row r="49" spans="1:39" x14ac:dyDescent="0.25">
      <c r="A49" s="1">
        <f>'Raw SA Data'!A49</f>
        <v>0</v>
      </c>
      <c r="B49" s="1">
        <f>'Raw SA Data'!B49</f>
        <v>0</v>
      </c>
      <c r="C49" s="1">
        <f>'Raw SA Data'!C49</f>
        <v>0</v>
      </c>
      <c r="D49" s="1">
        <f>'Raw SA Data'!D49</f>
        <v>0</v>
      </c>
      <c r="E49" s="1">
        <f>'Raw SA Data'!E49</f>
        <v>0</v>
      </c>
      <c r="F49" s="1">
        <f>'Raw SA Data'!F49</f>
        <v>0</v>
      </c>
      <c r="G49" s="1">
        <f>'Raw SA Data'!G49</f>
        <v>0</v>
      </c>
      <c r="H49" s="1">
        <f>'Raw SA Data'!H49</f>
        <v>0</v>
      </c>
      <c r="I49" s="1">
        <f>'Raw SA Data'!I49</f>
        <v>0</v>
      </c>
      <c r="J49" s="1">
        <f>'Raw SA Data'!J49</f>
        <v>0</v>
      </c>
      <c r="K49" s="1">
        <f>'Raw SA Data'!K49</f>
        <v>0</v>
      </c>
      <c r="L49" s="1">
        <f>'Raw SA Data'!L49</f>
        <v>0</v>
      </c>
      <c r="M49" s="1">
        <f>'Raw SA Data'!M49</f>
        <v>0</v>
      </c>
      <c r="N49" s="1">
        <f>'Raw SA Data'!N49</f>
        <v>0</v>
      </c>
      <c r="O49" s="1">
        <f>'Raw SA Data'!O49</f>
        <v>0</v>
      </c>
      <c r="P49" s="1">
        <f>'Raw SA Data'!P49</f>
        <v>0</v>
      </c>
      <c r="Q49" s="1">
        <f>'Raw SA Data'!Q49</f>
        <v>0</v>
      </c>
      <c r="R49" s="1">
        <f>'Raw SA Data'!R49</f>
        <v>0</v>
      </c>
      <c r="S49" s="1">
        <f>'Raw SA Data'!S49</f>
        <v>0</v>
      </c>
      <c r="T49" s="1">
        <f>'Raw SA Data'!T49</f>
        <v>0</v>
      </c>
      <c r="U49" s="1">
        <f>'Raw SA Data'!U49</f>
        <v>0</v>
      </c>
      <c r="V49" s="1">
        <f>'Raw SA Data'!V49</f>
        <v>0</v>
      </c>
      <c r="W49" s="1">
        <f>'Raw SA Data'!W49</f>
        <v>0</v>
      </c>
      <c r="X49" s="1">
        <f>'Raw SA Data'!X49</f>
        <v>0</v>
      </c>
      <c r="Y49" s="1">
        <f>'Raw SA Data'!Y49</f>
        <v>0</v>
      </c>
      <c r="Z49" s="1">
        <f>'Raw SA Data'!Z49</f>
        <v>0</v>
      </c>
      <c r="AA49" s="1">
        <f>'Raw SA Data'!AA49</f>
        <v>0</v>
      </c>
      <c r="AB49" s="1">
        <f>'Raw SA Data'!AB49</f>
        <v>0</v>
      </c>
      <c r="AC49" s="1">
        <f>'Raw SA Data'!AC49</f>
        <v>0</v>
      </c>
      <c r="AD49" s="1">
        <f>'Raw SA Data'!AD49</f>
        <v>0</v>
      </c>
      <c r="AE49" s="1">
        <f>'Raw SA Data'!AE49</f>
        <v>0</v>
      </c>
      <c r="AF49" s="1">
        <f>'Raw SA Data'!AF49</f>
        <v>0</v>
      </c>
      <c r="AG49" s="1">
        <f>'Raw SA Data'!AG49</f>
        <v>0</v>
      </c>
      <c r="AH49" s="1">
        <f>'Raw SA Data'!AH49</f>
        <v>0</v>
      </c>
      <c r="AI49" s="1">
        <f>'Raw SA Data'!AI49</f>
        <v>0</v>
      </c>
      <c r="AJ49" s="1">
        <f>'Raw SA Data'!AJ49</f>
        <v>0</v>
      </c>
      <c r="AK49" s="1">
        <f>'Raw SA Data'!AK49</f>
        <v>0</v>
      </c>
      <c r="AL49" s="1">
        <f>'Raw SA Data'!AL49</f>
        <v>0</v>
      </c>
      <c r="AM49" s="1">
        <f>'Raw SA Data'!AM49</f>
        <v>0</v>
      </c>
    </row>
    <row r="50" spans="1:39" x14ac:dyDescent="0.25">
      <c r="A50" s="1">
        <f>'Raw SA Data'!A50</f>
        <v>0</v>
      </c>
      <c r="B50" s="1">
        <f>'Raw SA Data'!B50</f>
        <v>0</v>
      </c>
      <c r="C50" s="1">
        <f>'Raw SA Data'!C50</f>
        <v>0</v>
      </c>
      <c r="D50" s="1">
        <f>'Raw SA Data'!D50</f>
        <v>0</v>
      </c>
      <c r="E50" s="1">
        <f>'Raw SA Data'!E50</f>
        <v>0</v>
      </c>
      <c r="F50" s="1">
        <f>'Raw SA Data'!F50</f>
        <v>0</v>
      </c>
      <c r="G50" s="1">
        <f>'Raw SA Data'!G50</f>
        <v>0</v>
      </c>
      <c r="H50" s="1">
        <f>'Raw SA Data'!H50</f>
        <v>0</v>
      </c>
      <c r="I50" s="1">
        <f>'Raw SA Data'!I50</f>
        <v>0</v>
      </c>
      <c r="J50" s="1">
        <f>'Raw SA Data'!J50</f>
        <v>0</v>
      </c>
      <c r="K50" s="1">
        <f>'Raw SA Data'!K50</f>
        <v>0</v>
      </c>
      <c r="L50" s="1">
        <f>'Raw SA Data'!L50</f>
        <v>0</v>
      </c>
      <c r="M50" s="1">
        <f>'Raw SA Data'!M50</f>
        <v>0</v>
      </c>
      <c r="N50" s="1">
        <f>'Raw SA Data'!N50</f>
        <v>0</v>
      </c>
      <c r="O50" s="1">
        <f>'Raw SA Data'!O50</f>
        <v>0</v>
      </c>
      <c r="P50" s="1">
        <f>'Raw SA Data'!P50</f>
        <v>0</v>
      </c>
      <c r="Q50" s="1">
        <f>'Raw SA Data'!Q50</f>
        <v>0</v>
      </c>
      <c r="R50" s="1">
        <f>'Raw SA Data'!R50</f>
        <v>0</v>
      </c>
      <c r="S50" s="1">
        <f>'Raw SA Data'!S50</f>
        <v>0</v>
      </c>
      <c r="T50" s="1">
        <f>'Raw SA Data'!T50</f>
        <v>0</v>
      </c>
      <c r="U50" s="1">
        <f>'Raw SA Data'!U50</f>
        <v>0</v>
      </c>
      <c r="V50" s="1">
        <f>'Raw SA Data'!V50</f>
        <v>0</v>
      </c>
      <c r="W50" s="1">
        <f>'Raw SA Data'!W50</f>
        <v>0</v>
      </c>
      <c r="X50" s="1">
        <f>'Raw SA Data'!X50</f>
        <v>0</v>
      </c>
      <c r="Y50" s="1">
        <f>'Raw SA Data'!Y50</f>
        <v>0</v>
      </c>
      <c r="Z50" s="1">
        <f>'Raw SA Data'!Z50</f>
        <v>0</v>
      </c>
      <c r="AA50" s="1">
        <f>'Raw SA Data'!AA50</f>
        <v>0</v>
      </c>
      <c r="AB50" s="1">
        <f>'Raw SA Data'!AB50</f>
        <v>0</v>
      </c>
      <c r="AC50" s="1">
        <f>'Raw SA Data'!AC50</f>
        <v>0</v>
      </c>
      <c r="AD50" s="1">
        <f>'Raw SA Data'!AD50</f>
        <v>0</v>
      </c>
      <c r="AE50" s="1">
        <f>'Raw SA Data'!AE50</f>
        <v>0</v>
      </c>
      <c r="AF50" s="1">
        <f>'Raw SA Data'!AF50</f>
        <v>0</v>
      </c>
      <c r="AG50" s="1">
        <f>'Raw SA Data'!AG50</f>
        <v>0</v>
      </c>
      <c r="AH50" s="1">
        <f>'Raw SA Data'!AH50</f>
        <v>0</v>
      </c>
      <c r="AI50" s="1">
        <f>'Raw SA Data'!AI50</f>
        <v>0</v>
      </c>
      <c r="AJ50" s="1">
        <f>'Raw SA Data'!AJ50</f>
        <v>0</v>
      </c>
      <c r="AK50" s="1">
        <f>'Raw SA Data'!AK50</f>
        <v>0</v>
      </c>
      <c r="AL50" s="1">
        <f>'Raw SA Data'!AL50</f>
        <v>0</v>
      </c>
      <c r="AM50" s="1">
        <f>'Raw SA Data'!AM50</f>
        <v>0</v>
      </c>
    </row>
    <row r="51" spans="1:39" x14ac:dyDescent="0.25">
      <c r="A51" s="1">
        <f>'Raw SA Data'!A51</f>
        <v>0</v>
      </c>
      <c r="B51" s="1">
        <f>'Raw SA Data'!B51</f>
        <v>0</v>
      </c>
      <c r="C51" s="1">
        <f>'Raw SA Data'!C51</f>
        <v>0</v>
      </c>
      <c r="D51" s="1">
        <f>'Raw SA Data'!D51</f>
        <v>0</v>
      </c>
      <c r="E51" s="1">
        <f>'Raw SA Data'!E51</f>
        <v>0</v>
      </c>
      <c r="F51" s="1">
        <f>'Raw SA Data'!F51</f>
        <v>0</v>
      </c>
      <c r="G51" s="1">
        <f>'Raw SA Data'!G51</f>
        <v>0</v>
      </c>
      <c r="H51" s="1">
        <f>'Raw SA Data'!H51</f>
        <v>0</v>
      </c>
      <c r="I51" s="1">
        <f>'Raw SA Data'!I51</f>
        <v>0</v>
      </c>
      <c r="J51" s="1">
        <f>'Raw SA Data'!J51</f>
        <v>0</v>
      </c>
      <c r="K51" s="1">
        <f>'Raw SA Data'!K51</f>
        <v>0</v>
      </c>
      <c r="L51" s="1">
        <f>'Raw SA Data'!L51</f>
        <v>0</v>
      </c>
      <c r="M51" s="1">
        <f>'Raw SA Data'!M51</f>
        <v>0</v>
      </c>
      <c r="N51" s="1">
        <f>'Raw SA Data'!N51</f>
        <v>0</v>
      </c>
      <c r="O51" s="1">
        <f>'Raw SA Data'!O51</f>
        <v>0</v>
      </c>
      <c r="P51" s="1">
        <f>'Raw SA Data'!P51</f>
        <v>0</v>
      </c>
      <c r="Q51" s="1">
        <f>'Raw SA Data'!Q51</f>
        <v>0</v>
      </c>
      <c r="R51" s="1">
        <f>'Raw SA Data'!R51</f>
        <v>0</v>
      </c>
      <c r="S51" s="1">
        <f>'Raw SA Data'!S51</f>
        <v>0</v>
      </c>
      <c r="T51" s="1">
        <f>'Raw SA Data'!T51</f>
        <v>0</v>
      </c>
      <c r="U51" s="1">
        <f>'Raw SA Data'!U51</f>
        <v>0</v>
      </c>
      <c r="V51" s="1">
        <f>'Raw SA Data'!V51</f>
        <v>0</v>
      </c>
      <c r="W51" s="1">
        <f>'Raw SA Data'!W51</f>
        <v>0</v>
      </c>
      <c r="X51" s="1">
        <f>'Raw SA Data'!X51</f>
        <v>0</v>
      </c>
      <c r="Y51" s="1">
        <f>'Raw SA Data'!Y51</f>
        <v>0</v>
      </c>
      <c r="Z51" s="1">
        <f>'Raw SA Data'!Z51</f>
        <v>0</v>
      </c>
      <c r="AA51" s="1">
        <f>'Raw SA Data'!AA51</f>
        <v>0</v>
      </c>
      <c r="AB51" s="1">
        <f>'Raw SA Data'!AB51</f>
        <v>0</v>
      </c>
      <c r="AC51" s="1">
        <f>'Raw SA Data'!AC51</f>
        <v>0</v>
      </c>
      <c r="AD51" s="1">
        <f>'Raw SA Data'!AD51</f>
        <v>0</v>
      </c>
      <c r="AE51" s="1">
        <f>'Raw SA Data'!AE51</f>
        <v>0</v>
      </c>
      <c r="AF51" s="1">
        <f>'Raw SA Data'!AF51</f>
        <v>0</v>
      </c>
      <c r="AG51" s="1">
        <f>'Raw SA Data'!AG51</f>
        <v>0</v>
      </c>
      <c r="AH51" s="1">
        <f>'Raw SA Data'!AH51</f>
        <v>0</v>
      </c>
      <c r="AI51" s="1">
        <f>'Raw SA Data'!AI51</f>
        <v>0</v>
      </c>
      <c r="AJ51" s="1">
        <f>'Raw SA Data'!AJ51</f>
        <v>0</v>
      </c>
      <c r="AK51" s="1">
        <f>'Raw SA Data'!AK51</f>
        <v>0</v>
      </c>
      <c r="AL51" s="1">
        <f>'Raw SA Data'!AL51</f>
        <v>0</v>
      </c>
      <c r="AM51" s="1">
        <f>'Raw SA Data'!AM51</f>
        <v>0</v>
      </c>
    </row>
    <row r="52" spans="1:39" x14ac:dyDescent="0.25">
      <c r="A52" s="1">
        <f>'Raw SA Data'!A52</f>
        <v>0</v>
      </c>
      <c r="B52" s="1">
        <f>'Raw SA Data'!B52</f>
        <v>0</v>
      </c>
      <c r="C52" s="1">
        <f>'Raw SA Data'!C52</f>
        <v>0</v>
      </c>
      <c r="D52" s="1">
        <f>'Raw SA Data'!D52</f>
        <v>0</v>
      </c>
      <c r="E52" s="1">
        <f>'Raw SA Data'!E52</f>
        <v>0</v>
      </c>
      <c r="F52" s="1">
        <f>'Raw SA Data'!F52</f>
        <v>0</v>
      </c>
      <c r="G52" s="1">
        <f>'Raw SA Data'!G52</f>
        <v>0</v>
      </c>
      <c r="H52" s="1">
        <f>'Raw SA Data'!H52</f>
        <v>0</v>
      </c>
      <c r="I52" s="1">
        <f>'Raw SA Data'!I52</f>
        <v>0</v>
      </c>
      <c r="J52" s="1">
        <f>'Raw SA Data'!J52</f>
        <v>0</v>
      </c>
      <c r="K52" s="1">
        <f>'Raw SA Data'!K52</f>
        <v>0</v>
      </c>
      <c r="L52" s="1">
        <f>'Raw SA Data'!L52</f>
        <v>0</v>
      </c>
      <c r="M52" s="1">
        <f>'Raw SA Data'!M52</f>
        <v>0</v>
      </c>
      <c r="N52" s="1">
        <f>'Raw SA Data'!N52</f>
        <v>0</v>
      </c>
      <c r="O52" s="1">
        <f>'Raw SA Data'!O52</f>
        <v>0</v>
      </c>
      <c r="P52" s="1">
        <f>'Raw SA Data'!P52</f>
        <v>0</v>
      </c>
      <c r="Q52" s="1">
        <f>'Raw SA Data'!Q52</f>
        <v>0</v>
      </c>
      <c r="R52" s="1">
        <f>'Raw SA Data'!R52</f>
        <v>0</v>
      </c>
      <c r="S52" s="1">
        <f>'Raw SA Data'!S52</f>
        <v>0</v>
      </c>
      <c r="T52" s="1">
        <f>'Raw SA Data'!T52</f>
        <v>0</v>
      </c>
      <c r="U52" s="1">
        <f>'Raw SA Data'!U52</f>
        <v>0</v>
      </c>
      <c r="V52" s="1">
        <f>'Raw SA Data'!V52</f>
        <v>0</v>
      </c>
      <c r="W52" s="1">
        <f>'Raw SA Data'!W52</f>
        <v>0</v>
      </c>
      <c r="X52" s="1">
        <f>'Raw SA Data'!X52</f>
        <v>0</v>
      </c>
      <c r="Y52" s="1">
        <f>'Raw SA Data'!Y52</f>
        <v>0</v>
      </c>
      <c r="Z52" s="1">
        <f>'Raw SA Data'!Z52</f>
        <v>0</v>
      </c>
      <c r="AA52" s="1">
        <f>'Raw SA Data'!AA52</f>
        <v>0</v>
      </c>
      <c r="AB52" s="1">
        <f>'Raw SA Data'!AB52</f>
        <v>0</v>
      </c>
      <c r="AC52" s="1">
        <f>'Raw SA Data'!AC52</f>
        <v>0</v>
      </c>
      <c r="AD52" s="1">
        <f>'Raw SA Data'!AD52</f>
        <v>0</v>
      </c>
      <c r="AE52" s="1">
        <f>'Raw SA Data'!AE52</f>
        <v>0</v>
      </c>
      <c r="AF52" s="1">
        <f>'Raw SA Data'!AF52</f>
        <v>0</v>
      </c>
      <c r="AG52" s="1">
        <f>'Raw SA Data'!AG52</f>
        <v>0</v>
      </c>
      <c r="AH52" s="1">
        <f>'Raw SA Data'!AH52</f>
        <v>0</v>
      </c>
      <c r="AI52" s="1">
        <f>'Raw SA Data'!AI52</f>
        <v>0</v>
      </c>
      <c r="AJ52" s="1">
        <f>'Raw SA Data'!AJ52</f>
        <v>0</v>
      </c>
      <c r="AK52" s="1">
        <f>'Raw SA Data'!AK52</f>
        <v>0</v>
      </c>
      <c r="AL52" s="1">
        <f>'Raw SA Data'!AL52</f>
        <v>0</v>
      </c>
      <c r="AM52" s="1">
        <f>'Raw SA Data'!AM52</f>
        <v>0</v>
      </c>
    </row>
    <row r="53" spans="1:39" x14ac:dyDescent="0.25">
      <c r="A53" s="1">
        <f>'Raw SA Data'!A53</f>
        <v>0</v>
      </c>
      <c r="B53" s="1">
        <f>'Raw SA Data'!B53</f>
        <v>0</v>
      </c>
      <c r="C53" s="1">
        <f>'Raw SA Data'!C53</f>
        <v>0</v>
      </c>
      <c r="D53" s="1">
        <f>'Raw SA Data'!D53</f>
        <v>0</v>
      </c>
      <c r="E53" s="1">
        <f>'Raw SA Data'!E53</f>
        <v>0</v>
      </c>
      <c r="F53" s="1">
        <f>'Raw SA Data'!F53</f>
        <v>0</v>
      </c>
      <c r="G53" s="1">
        <f>'Raw SA Data'!G53</f>
        <v>0</v>
      </c>
      <c r="H53" s="1">
        <f>'Raw SA Data'!H53</f>
        <v>0</v>
      </c>
      <c r="I53" s="1">
        <f>'Raw SA Data'!I53</f>
        <v>0</v>
      </c>
      <c r="J53" s="1">
        <f>'Raw SA Data'!J53</f>
        <v>0</v>
      </c>
      <c r="K53" s="1">
        <f>'Raw SA Data'!K53</f>
        <v>0</v>
      </c>
      <c r="L53" s="1">
        <f>'Raw SA Data'!L53</f>
        <v>0</v>
      </c>
      <c r="M53" s="1">
        <f>'Raw SA Data'!M53</f>
        <v>0</v>
      </c>
      <c r="N53" s="1">
        <f>'Raw SA Data'!N53</f>
        <v>0</v>
      </c>
      <c r="O53" s="1">
        <f>'Raw SA Data'!O53</f>
        <v>0</v>
      </c>
      <c r="P53" s="1">
        <f>'Raw SA Data'!P53</f>
        <v>0</v>
      </c>
      <c r="Q53" s="1">
        <f>'Raw SA Data'!Q53</f>
        <v>0</v>
      </c>
      <c r="R53" s="1">
        <f>'Raw SA Data'!R53</f>
        <v>0</v>
      </c>
      <c r="S53" s="1">
        <f>'Raw SA Data'!S53</f>
        <v>0</v>
      </c>
      <c r="T53" s="1">
        <f>'Raw SA Data'!T53</f>
        <v>0</v>
      </c>
      <c r="U53" s="1">
        <f>'Raw SA Data'!U53</f>
        <v>0</v>
      </c>
      <c r="V53" s="1">
        <f>'Raw SA Data'!V53</f>
        <v>0</v>
      </c>
      <c r="W53" s="1">
        <f>'Raw SA Data'!W53</f>
        <v>0</v>
      </c>
      <c r="X53" s="1">
        <f>'Raw SA Data'!X53</f>
        <v>0</v>
      </c>
      <c r="Y53" s="1">
        <f>'Raw SA Data'!Y53</f>
        <v>0</v>
      </c>
      <c r="Z53" s="1">
        <f>'Raw SA Data'!Z53</f>
        <v>0</v>
      </c>
      <c r="AA53" s="1">
        <f>'Raw SA Data'!AA53</f>
        <v>0</v>
      </c>
      <c r="AB53" s="1">
        <f>'Raw SA Data'!AB53</f>
        <v>0</v>
      </c>
      <c r="AC53" s="1">
        <f>'Raw SA Data'!AC53</f>
        <v>0</v>
      </c>
      <c r="AD53" s="1">
        <f>'Raw SA Data'!AD53</f>
        <v>0</v>
      </c>
      <c r="AE53" s="1">
        <f>'Raw SA Data'!AE53</f>
        <v>0</v>
      </c>
      <c r="AF53" s="1">
        <f>'Raw SA Data'!AF53</f>
        <v>0</v>
      </c>
      <c r="AG53" s="1">
        <f>'Raw SA Data'!AG53</f>
        <v>0</v>
      </c>
      <c r="AH53" s="1">
        <f>'Raw SA Data'!AH53</f>
        <v>0</v>
      </c>
      <c r="AI53" s="1">
        <f>'Raw SA Data'!AI53</f>
        <v>0</v>
      </c>
      <c r="AJ53" s="1">
        <f>'Raw SA Data'!AJ53</f>
        <v>0</v>
      </c>
      <c r="AK53" s="1">
        <f>'Raw SA Data'!AK53</f>
        <v>0</v>
      </c>
      <c r="AL53" s="1">
        <f>'Raw SA Data'!AL53</f>
        <v>0</v>
      </c>
      <c r="AM53" s="1">
        <f>'Raw SA Data'!AM53</f>
        <v>0</v>
      </c>
    </row>
    <row r="54" spans="1:39" x14ac:dyDescent="0.25">
      <c r="A54" s="1">
        <f>'Raw SA Data'!A54</f>
        <v>0</v>
      </c>
      <c r="B54" s="1">
        <f>'Raw SA Data'!B54</f>
        <v>0</v>
      </c>
      <c r="C54" s="1">
        <f>'Raw SA Data'!C54</f>
        <v>0</v>
      </c>
      <c r="D54" s="1">
        <f>'Raw SA Data'!D54</f>
        <v>0</v>
      </c>
      <c r="E54" s="1">
        <f>'Raw SA Data'!E54</f>
        <v>0</v>
      </c>
      <c r="F54" s="1">
        <f>'Raw SA Data'!F54</f>
        <v>0</v>
      </c>
      <c r="G54" s="1">
        <f>'Raw SA Data'!G54</f>
        <v>0</v>
      </c>
      <c r="H54" s="1">
        <f>'Raw SA Data'!H54</f>
        <v>0</v>
      </c>
      <c r="I54" s="1">
        <f>'Raw SA Data'!I54</f>
        <v>0</v>
      </c>
      <c r="J54" s="1">
        <f>'Raw SA Data'!J54</f>
        <v>0</v>
      </c>
      <c r="K54" s="1">
        <f>'Raw SA Data'!K54</f>
        <v>0</v>
      </c>
      <c r="L54" s="1">
        <f>'Raw SA Data'!L54</f>
        <v>0</v>
      </c>
      <c r="M54" s="1">
        <f>'Raw SA Data'!M54</f>
        <v>0</v>
      </c>
      <c r="N54" s="1">
        <f>'Raw SA Data'!N54</f>
        <v>0</v>
      </c>
      <c r="O54" s="1">
        <f>'Raw SA Data'!O54</f>
        <v>0</v>
      </c>
      <c r="P54" s="1">
        <f>'Raw SA Data'!P54</f>
        <v>0</v>
      </c>
      <c r="Q54" s="1">
        <f>'Raw SA Data'!Q54</f>
        <v>0</v>
      </c>
      <c r="R54" s="1">
        <f>'Raw SA Data'!R54</f>
        <v>0</v>
      </c>
      <c r="S54" s="1">
        <f>'Raw SA Data'!S54</f>
        <v>0</v>
      </c>
      <c r="T54" s="1">
        <f>'Raw SA Data'!T54</f>
        <v>0</v>
      </c>
      <c r="U54" s="1">
        <f>'Raw SA Data'!U54</f>
        <v>0</v>
      </c>
      <c r="V54" s="1">
        <f>'Raw SA Data'!V54</f>
        <v>0</v>
      </c>
      <c r="W54" s="1">
        <f>'Raw SA Data'!W54</f>
        <v>0</v>
      </c>
      <c r="X54" s="1">
        <f>'Raw SA Data'!X54</f>
        <v>0</v>
      </c>
      <c r="Y54" s="1">
        <f>'Raw SA Data'!Y54</f>
        <v>0</v>
      </c>
      <c r="Z54" s="1">
        <f>'Raw SA Data'!Z54</f>
        <v>0</v>
      </c>
      <c r="AA54" s="1">
        <f>'Raw SA Data'!AA54</f>
        <v>0</v>
      </c>
      <c r="AB54" s="1">
        <f>'Raw SA Data'!AB54</f>
        <v>0</v>
      </c>
      <c r="AC54" s="1">
        <f>'Raw SA Data'!AC54</f>
        <v>0</v>
      </c>
      <c r="AD54" s="1">
        <f>'Raw SA Data'!AD54</f>
        <v>0</v>
      </c>
      <c r="AE54" s="1">
        <f>'Raw SA Data'!AE54</f>
        <v>0</v>
      </c>
      <c r="AF54" s="1">
        <f>'Raw SA Data'!AF54</f>
        <v>0</v>
      </c>
      <c r="AG54" s="1">
        <f>'Raw SA Data'!AG54</f>
        <v>0</v>
      </c>
      <c r="AH54" s="1">
        <f>'Raw SA Data'!AH54</f>
        <v>0</v>
      </c>
      <c r="AI54" s="1">
        <f>'Raw SA Data'!AI54</f>
        <v>0</v>
      </c>
      <c r="AJ54" s="1">
        <f>'Raw SA Data'!AJ54</f>
        <v>0</v>
      </c>
      <c r="AK54" s="1">
        <f>'Raw SA Data'!AK54</f>
        <v>0</v>
      </c>
      <c r="AL54" s="1">
        <f>'Raw SA Data'!AL54</f>
        <v>0</v>
      </c>
      <c r="AM54" s="1">
        <f>'Raw SA Data'!AM54</f>
        <v>0</v>
      </c>
    </row>
    <row r="55" spans="1:39" x14ac:dyDescent="0.25">
      <c r="A55" s="1">
        <f>'Raw SA Data'!A55</f>
        <v>0</v>
      </c>
      <c r="B55" s="1">
        <f>'Raw SA Data'!B55</f>
        <v>0</v>
      </c>
      <c r="C55" s="1">
        <f>'Raw SA Data'!C55</f>
        <v>0</v>
      </c>
      <c r="D55" s="1">
        <f>'Raw SA Data'!D55</f>
        <v>0</v>
      </c>
      <c r="E55" s="1">
        <f>'Raw SA Data'!E55</f>
        <v>0</v>
      </c>
      <c r="F55" s="1">
        <f>'Raw SA Data'!F55</f>
        <v>0</v>
      </c>
      <c r="G55" s="1">
        <f>'Raw SA Data'!G55</f>
        <v>0</v>
      </c>
      <c r="H55" s="1">
        <f>'Raw SA Data'!H55</f>
        <v>0</v>
      </c>
      <c r="I55" s="1">
        <f>'Raw SA Data'!I55</f>
        <v>0</v>
      </c>
      <c r="J55" s="1">
        <f>'Raw SA Data'!J55</f>
        <v>0</v>
      </c>
      <c r="K55" s="1">
        <f>'Raw SA Data'!K55</f>
        <v>0</v>
      </c>
      <c r="L55" s="1">
        <f>'Raw SA Data'!L55</f>
        <v>0</v>
      </c>
      <c r="M55" s="1">
        <f>'Raw SA Data'!M55</f>
        <v>0</v>
      </c>
      <c r="N55" s="1">
        <f>'Raw SA Data'!N55</f>
        <v>0</v>
      </c>
      <c r="O55" s="1">
        <f>'Raw SA Data'!O55</f>
        <v>0</v>
      </c>
      <c r="P55" s="1">
        <f>'Raw SA Data'!P55</f>
        <v>0</v>
      </c>
      <c r="Q55" s="1">
        <f>'Raw SA Data'!Q55</f>
        <v>0</v>
      </c>
      <c r="R55" s="1">
        <f>'Raw SA Data'!R55</f>
        <v>0</v>
      </c>
      <c r="S55" s="1">
        <f>'Raw SA Data'!S55</f>
        <v>0</v>
      </c>
      <c r="T55" s="1">
        <f>'Raw SA Data'!T55</f>
        <v>0</v>
      </c>
      <c r="U55" s="1">
        <f>'Raw SA Data'!U55</f>
        <v>0</v>
      </c>
      <c r="V55" s="1">
        <f>'Raw SA Data'!V55</f>
        <v>0</v>
      </c>
      <c r="W55" s="1">
        <f>'Raw SA Data'!W55</f>
        <v>0</v>
      </c>
      <c r="X55" s="1">
        <f>'Raw SA Data'!X55</f>
        <v>0</v>
      </c>
      <c r="Y55" s="1">
        <f>'Raw SA Data'!Y55</f>
        <v>0</v>
      </c>
      <c r="Z55" s="1">
        <f>'Raw SA Data'!Z55</f>
        <v>0</v>
      </c>
      <c r="AA55" s="1">
        <f>'Raw SA Data'!AA55</f>
        <v>0</v>
      </c>
      <c r="AB55" s="1">
        <f>'Raw SA Data'!AB55</f>
        <v>0</v>
      </c>
      <c r="AC55" s="1">
        <f>'Raw SA Data'!AC55</f>
        <v>0</v>
      </c>
      <c r="AD55" s="1">
        <f>'Raw SA Data'!AD55</f>
        <v>0</v>
      </c>
      <c r="AE55" s="1">
        <f>'Raw SA Data'!AE55</f>
        <v>0</v>
      </c>
      <c r="AF55" s="1">
        <f>'Raw SA Data'!AF55</f>
        <v>0</v>
      </c>
      <c r="AG55" s="1">
        <f>'Raw SA Data'!AG55</f>
        <v>0</v>
      </c>
      <c r="AH55" s="1">
        <f>'Raw SA Data'!AH55</f>
        <v>0</v>
      </c>
      <c r="AI55" s="1">
        <f>'Raw SA Data'!AI55</f>
        <v>0</v>
      </c>
      <c r="AJ55" s="1">
        <f>'Raw SA Data'!AJ55</f>
        <v>0</v>
      </c>
      <c r="AK55" s="1">
        <f>'Raw SA Data'!AK55</f>
        <v>0</v>
      </c>
      <c r="AL55" s="1">
        <f>'Raw SA Data'!AL55</f>
        <v>0</v>
      </c>
      <c r="AM55" s="1">
        <f>'Raw SA Data'!AM55</f>
        <v>0</v>
      </c>
    </row>
    <row r="56" spans="1:39" x14ac:dyDescent="0.25">
      <c r="A56" s="1">
        <f>'Raw SA Data'!A56</f>
        <v>0</v>
      </c>
      <c r="B56" s="1">
        <f>'Raw SA Data'!B56</f>
        <v>0</v>
      </c>
      <c r="C56" s="1">
        <f>'Raw SA Data'!C56</f>
        <v>0</v>
      </c>
      <c r="D56" s="1">
        <f>'Raw SA Data'!D56</f>
        <v>0</v>
      </c>
      <c r="E56" s="1">
        <f>'Raw SA Data'!E56</f>
        <v>0</v>
      </c>
      <c r="F56" s="1">
        <f>'Raw SA Data'!F56</f>
        <v>0</v>
      </c>
      <c r="G56" s="1">
        <f>'Raw SA Data'!G56</f>
        <v>0</v>
      </c>
      <c r="H56" s="1">
        <f>'Raw SA Data'!H56</f>
        <v>0</v>
      </c>
      <c r="I56" s="1">
        <f>'Raw SA Data'!I56</f>
        <v>0</v>
      </c>
      <c r="J56" s="1">
        <f>'Raw SA Data'!J56</f>
        <v>0</v>
      </c>
      <c r="K56" s="1">
        <f>'Raw SA Data'!K56</f>
        <v>0</v>
      </c>
      <c r="L56" s="1">
        <f>'Raw SA Data'!L56</f>
        <v>0</v>
      </c>
      <c r="M56" s="1">
        <f>'Raw SA Data'!M56</f>
        <v>0</v>
      </c>
      <c r="N56" s="1">
        <f>'Raw SA Data'!N56</f>
        <v>0</v>
      </c>
      <c r="O56" s="1">
        <f>'Raw SA Data'!O56</f>
        <v>0</v>
      </c>
      <c r="P56" s="1">
        <f>'Raw SA Data'!P56</f>
        <v>0</v>
      </c>
      <c r="Q56" s="1">
        <f>'Raw SA Data'!Q56</f>
        <v>0</v>
      </c>
      <c r="R56" s="1">
        <f>'Raw SA Data'!R56</f>
        <v>0</v>
      </c>
      <c r="S56" s="1">
        <f>'Raw SA Data'!S56</f>
        <v>0</v>
      </c>
      <c r="T56" s="1">
        <f>'Raw SA Data'!T56</f>
        <v>0</v>
      </c>
      <c r="U56" s="1">
        <f>'Raw SA Data'!U56</f>
        <v>0</v>
      </c>
      <c r="V56" s="1">
        <f>'Raw SA Data'!V56</f>
        <v>0</v>
      </c>
      <c r="W56" s="1">
        <f>'Raw SA Data'!W56</f>
        <v>0</v>
      </c>
      <c r="X56" s="1">
        <f>'Raw SA Data'!X56</f>
        <v>0</v>
      </c>
      <c r="Y56" s="1">
        <f>'Raw SA Data'!Y56</f>
        <v>0</v>
      </c>
      <c r="Z56" s="1">
        <f>'Raw SA Data'!Z56</f>
        <v>0</v>
      </c>
      <c r="AA56" s="1">
        <f>'Raw SA Data'!AA56</f>
        <v>0</v>
      </c>
      <c r="AB56" s="1">
        <f>'Raw SA Data'!AB56</f>
        <v>0</v>
      </c>
      <c r="AC56" s="1">
        <f>'Raw SA Data'!AC56</f>
        <v>0</v>
      </c>
      <c r="AD56" s="1">
        <f>'Raw SA Data'!AD56</f>
        <v>0</v>
      </c>
      <c r="AE56" s="1">
        <f>'Raw SA Data'!AE56</f>
        <v>0</v>
      </c>
      <c r="AF56" s="1">
        <f>'Raw SA Data'!AF56</f>
        <v>0</v>
      </c>
      <c r="AG56" s="1">
        <f>'Raw SA Data'!AG56</f>
        <v>0</v>
      </c>
      <c r="AH56" s="1">
        <f>'Raw SA Data'!AH56</f>
        <v>0</v>
      </c>
      <c r="AI56" s="1">
        <f>'Raw SA Data'!AI56</f>
        <v>0</v>
      </c>
      <c r="AJ56" s="1">
        <f>'Raw SA Data'!AJ56</f>
        <v>0</v>
      </c>
      <c r="AK56" s="1">
        <f>'Raw SA Data'!AK56</f>
        <v>0</v>
      </c>
      <c r="AL56" s="1">
        <f>'Raw SA Data'!AL56</f>
        <v>0</v>
      </c>
      <c r="AM56" s="1">
        <f>'Raw SA Data'!AM56</f>
        <v>0</v>
      </c>
    </row>
    <row r="57" spans="1:39" x14ac:dyDescent="0.25">
      <c r="A57" s="1">
        <f>'Raw SA Data'!A57</f>
        <v>0</v>
      </c>
      <c r="B57" s="1">
        <f>'Raw SA Data'!B57</f>
        <v>0</v>
      </c>
      <c r="C57" s="1">
        <f>'Raw SA Data'!C57</f>
        <v>0</v>
      </c>
      <c r="D57" s="1">
        <f>'Raw SA Data'!D57</f>
        <v>0</v>
      </c>
      <c r="E57" s="1">
        <f>'Raw SA Data'!E57</f>
        <v>0</v>
      </c>
      <c r="F57" s="1">
        <f>'Raw SA Data'!F57</f>
        <v>0</v>
      </c>
      <c r="G57" s="1">
        <f>'Raw SA Data'!G57</f>
        <v>0</v>
      </c>
      <c r="H57" s="1">
        <f>'Raw SA Data'!H57</f>
        <v>0</v>
      </c>
      <c r="I57" s="1">
        <f>'Raw SA Data'!I57</f>
        <v>0</v>
      </c>
      <c r="J57" s="1">
        <f>'Raw SA Data'!J57</f>
        <v>0</v>
      </c>
      <c r="K57" s="1">
        <f>'Raw SA Data'!K57</f>
        <v>0</v>
      </c>
      <c r="L57" s="1">
        <f>'Raw SA Data'!L57</f>
        <v>0</v>
      </c>
      <c r="M57" s="1">
        <f>'Raw SA Data'!M57</f>
        <v>0</v>
      </c>
      <c r="N57" s="1">
        <f>'Raw SA Data'!N57</f>
        <v>0</v>
      </c>
      <c r="O57" s="1">
        <f>'Raw SA Data'!O57</f>
        <v>0</v>
      </c>
      <c r="P57" s="1">
        <f>'Raw SA Data'!P57</f>
        <v>0</v>
      </c>
      <c r="Q57" s="1">
        <f>'Raw SA Data'!Q57</f>
        <v>0</v>
      </c>
      <c r="R57" s="1">
        <f>'Raw SA Data'!R57</f>
        <v>0</v>
      </c>
      <c r="S57" s="1">
        <f>'Raw SA Data'!S57</f>
        <v>0</v>
      </c>
      <c r="T57" s="1">
        <f>'Raw SA Data'!T57</f>
        <v>0</v>
      </c>
      <c r="U57" s="1">
        <f>'Raw SA Data'!U57</f>
        <v>0</v>
      </c>
      <c r="V57" s="1">
        <f>'Raw SA Data'!V57</f>
        <v>0</v>
      </c>
      <c r="W57" s="1">
        <f>'Raw SA Data'!W57</f>
        <v>0</v>
      </c>
      <c r="X57" s="1">
        <f>'Raw SA Data'!X57</f>
        <v>0</v>
      </c>
      <c r="Y57" s="1">
        <f>'Raw SA Data'!Y57</f>
        <v>0</v>
      </c>
      <c r="Z57" s="1">
        <f>'Raw SA Data'!Z57</f>
        <v>0</v>
      </c>
      <c r="AA57" s="1">
        <f>'Raw SA Data'!AA57</f>
        <v>0</v>
      </c>
      <c r="AB57" s="1">
        <f>'Raw SA Data'!AB57</f>
        <v>0</v>
      </c>
      <c r="AC57" s="1">
        <f>'Raw SA Data'!AC57</f>
        <v>0</v>
      </c>
      <c r="AD57" s="1">
        <f>'Raw SA Data'!AD57</f>
        <v>0</v>
      </c>
      <c r="AE57" s="1">
        <f>'Raw SA Data'!AE57</f>
        <v>0</v>
      </c>
      <c r="AF57" s="1">
        <f>'Raw SA Data'!AF57</f>
        <v>0</v>
      </c>
      <c r="AG57" s="1">
        <f>'Raw SA Data'!AG57</f>
        <v>0</v>
      </c>
      <c r="AH57" s="1">
        <f>'Raw SA Data'!AH57</f>
        <v>0</v>
      </c>
      <c r="AI57" s="1">
        <f>'Raw SA Data'!AI57</f>
        <v>0</v>
      </c>
      <c r="AJ57" s="1">
        <f>'Raw SA Data'!AJ57</f>
        <v>0</v>
      </c>
      <c r="AK57" s="1">
        <f>'Raw SA Data'!AK57</f>
        <v>0</v>
      </c>
      <c r="AL57" s="1">
        <f>'Raw SA Data'!AL57</f>
        <v>0</v>
      </c>
      <c r="AM57" s="1">
        <f>'Raw SA Data'!AM57</f>
        <v>0</v>
      </c>
    </row>
    <row r="58" spans="1:39" x14ac:dyDescent="0.25">
      <c r="A58" s="1">
        <f>'Raw SA Data'!A58</f>
        <v>0</v>
      </c>
      <c r="B58" s="1">
        <f>'Raw SA Data'!B58</f>
        <v>0</v>
      </c>
      <c r="C58" s="1">
        <f>'Raw SA Data'!C58</f>
        <v>0</v>
      </c>
      <c r="D58" s="1">
        <f>'Raw SA Data'!D58</f>
        <v>0</v>
      </c>
      <c r="E58" s="1">
        <f>'Raw SA Data'!E58</f>
        <v>0</v>
      </c>
      <c r="F58" s="1">
        <f>'Raw SA Data'!F58</f>
        <v>0</v>
      </c>
      <c r="G58" s="1">
        <f>'Raw SA Data'!G58</f>
        <v>0</v>
      </c>
      <c r="H58" s="1">
        <f>'Raw SA Data'!H58</f>
        <v>0</v>
      </c>
      <c r="I58" s="1">
        <f>'Raw SA Data'!I58</f>
        <v>0</v>
      </c>
      <c r="J58" s="1">
        <f>'Raw SA Data'!J58</f>
        <v>0</v>
      </c>
      <c r="K58" s="1">
        <f>'Raw SA Data'!K58</f>
        <v>0</v>
      </c>
      <c r="L58" s="1">
        <f>'Raw SA Data'!L58</f>
        <v>0</v>
      </c>
      <c r="M58" s="1">
        <f>'Raw SA Data'!M58</f>
        <v>0</v>
      </c>
      <c r="N58" s="1">
        <f>'Raw SA Data'!N58</f>
        <v>0</v>
      </c>
      <c r="O58" s="1">
        <f>'Raw SA Data'!O58</f>
        <v>0</v>
      </c>
      <c r="P58" s="1">
        <f>'Raw SA Data'!P58</f>
        <v>0</v>
      </c>
      <c r="Q58" s="1">
        <f>'Raw SA Data'!Q58</f>
        <v>0</v>
      </c>
      <c r="R58" s="1">
        <f>'Raw SA Data'!R58</f>
        <v>0</v>
      </c>
      <c r="S58" s="1">
        <f>'Raw SA Data'!S58</f>
        <v>0</v>
      </c>
      <c r="T58" s="1">
        <f>'Raw SA Data'!T58</f>
        <v>0</v>
      </c>
      <c r="U58" s="1">
        <f>'Raw SA Data'!U58</f>
        <v>0</v>
      </c>
      <c r="V58" s="1">
        <f>'Raw SA Data'!V58</f>
        <v>0</v>
      </c>
      <c r="W58" s="1">
        <f>'Raw SA Data'!W58</f>
        <v>0</v>
      </c>
      <c r="X58" s="1">
        <f>'Raw SA Data'!X58</f>
        <v>0</v>
      </c>
      <c r="Y58" s="1">
        <f>'Raw SA Data'!Y58</f>
        <v>0</v>
      </c>
      <c r="Z58" s="1">
        <f>'Raw SA Data'!Z58</f>
        <v>0</v>
      </c>
      <c r="AA58" s="1">
        <f>'Raw SA Data'!AA58</f>
        <v>0</v>
      </c>
      <c r="AB58" s="1">
        <f>'Raw SA Data'!AB58</f>
        <v>0</v>
      </c>
      <c r="AC58" s="1">
        <f>'Raw SA Data'!AC58</f>
        <v>0</v>
      </c>
      <c r="AD58" s="1">
        <f>'Raw SA Data'!AD58</f>
        <v>0</v>
      </c>
      <c r="AE58" s="1">
        <f>'Raw SA Data'!AE58</f>
        <v>0</v>
      </c>
      <c r="AF58" s="1">
        <f>'Raw SA Data'!AF58</f>
        <v>0</v>
      </c>
      <c r="AG58" s="1">
        <f>'Raw SA Data'!AG58</f>
        <v>0</v>
      </c>
      <c r="AH58" s="1">
        <f>'Raw SA Data'!AH58</f>
        <v>0</v>
      </c>
      <c r="AI58" s="1">
        <f>'Raw SA Data'!AI58</f>
        <v>0</v>
      </c>
      <c r="AJ58" s="1">
        <f>'Raw SA Data'!AJ58</f>
        <v>0</v>
      </c>
      <c r="AK58" s="1">
        <f>'Raw SA Data'!AK58</f>
        <v>0</v>
      </c>
      <c r="AL58" s="1">
        <f>'Raw SA Data'!AL58</f>
        <v>0</v>
      </c>
      <c r="AM58" s="1">
        <f>'Raw SA Data'!AM58</f>
        <v>0</v>
      </c>
    </row>
    <row r="59" spans="1:39" x14ac:dyDescent="0.25">
      <c r="A59" s="1">
        <f>'Raw SA Data'!A59</f>
        <v>0</v>
      </c>
      <c r="B59" s="1">
        <f>'Raw SA Data'!B59</f>
        <v>0</v>
      </c>
      <c r="C59" s="1">
        <f>'Raw SA Data'!C59</f>
        <v>0</v>
      </c>
      <c r="D59" s="1">
        <f>'Raw SA Data'!D59</f>
        <v>0</v>
      </c>
      <c r="E59" s="1">
        <f>'Raw SA Data'!E59</f>
        <v>0</v>
      </c>
      <c r="F59" s="1">
        <f>'Raw SA Data'!F59</f>
        <v>0</v>
      </c>
      <c r="G59" s="1">
        <f>'Raw SA Data'!G59</f>
        <v>0</v>
      </c>
      <c r="H59" s="1">
        <f>'Raw SA Data'!H59</f>
        <v>0</v>
      </c>
      <c r="I59" s="1">
        <f>'Raw SA Data'!I59</f>
        <v>0</v>
      </c>
      <c r="J59" s="1">
        <f>'Raw SA Data'!J59</f>
        <v>0</v>
      </c>
      <c r="K59" s="1">
        <f>'Raw SA Data'!K59</f>
        <v>0</v>
      </c>
      <c r="L59" s="1">
        <f>'Raw SA Data'!L59</f>
        <v>0</v>
      </c>
      <c r="M59" s="1">
        <f>'Raw SA Data'!M59</f>
        <v>0</v>
      </c>
      <c r="N59" s="1">
        <f>'Raw SA Data'!N59</f>
        <v>0</v>
      </c>
      <c r="O59" s="1">
        <f>'Raw SA Data'!O59</f>
        <v>0</v>
      </c>
      <c r="P59" s="1">
        <f>'Raw SA Data'!P59</f>
        <v>0</v>
      </c>
      <c r="Q59" s="1">
        <f>'Raw SA Data'!Q59</f>
        <v>0</v>
      </c>
      <c r="R59" s="1">
        <f>'Raw SA Data'!R59</f>
        <v>0</v>
      </c>
      <c r="S59" s="1">
        <f>'Raw SA Data'!S59</f>
        <v>0</v>
      </c>
      <c r="T59" s="1">
        <f>'Raw SA Data'!T59</f>
        <v>0</v>
      </c>
      <c r="U59" s="1">
        <f>'Raw SA Data'!U59</f>
        <v>0</v>
      </c>
      <c r="V59" s="1">
        <f>'Raw SA Data'!V59</f>
        <v>0</v>
      </c>
      <c r="W59" s="1">
        <f>'Raw SA Data'!W59</f>
        <v>0</v>
      </c>
      <c r="X59" s="1">
        <f>'Raw SA Data'!X59</f>
        <v>0</v>
      </c>
      <c r="Y59" s="1">
        <f>'Raw SA Data'!Y59</f>
        <v>0</v>
      </c>
      <c r="Z59" s="1">
        <f>'Raw SA Data'!Z59</f>
        <v>0</v>
      </c>
      <c r="AA59" s="1">
        <f>'Raw SA Data'!AA59</f>
        <v>0</v>
      </c>
      <c r="AB59" s="1">
        <f>'Raw SA Data'!AB59</f>
        <v>0</v>
      </c>
      <c r="AC59" s="1">
        <f>'Raw SA Data'!AC59</f>
        <v>0</v>
      </c>
      <c r="AD59" s="1">
        <f>'Raw SA Data'!AD59</f>
        <v>0</v>
      </c>
      <c r="AE59" s="1">
        <f>'Raw SA Data'!AE59</f>
        <v>0</v>
      </c>
      <c r="AF59" s="1">
        <f>'Raw SA Data'!AF59</f>
        <v>0</v>
      </c>
      <c r="AG59" s="1">
        <f>'Raw SA Data'!AG59</f>
        <v>0</v>
      </c>
      <c r="AH59" s="1">
        <f>'Raw SA Data'!AH59</f>
        <v>0</v>
      </c>
      <c r="AI59" s="1">
        <f>'Raw SA Data'!AI59</f>
        <v>0</v>
      </c>
      <c r="AJ59" s="1">
        <f>'Raw SA Data'!AJ59</f>
        <v>0</v>
      </c>
      <c r="AK59" s="1">
        <f>'Raw SA Data'!AK59</f>
        <v>0</v>
      </c>
      <c r="AL59" s="1">
        <f>'Raw SA Data'!AL59</f>
        <v>0</v>
      </c>
      <c r="AM59" s="1">
        <f>'Raw SA Data'!AM59</f>
        <v>0</v>
      </c>
    </row>
    <row r="60" spans="1:39" x14ac:dyDescent="0.25">
      <c r="A60" s="1">
        <f>'Raw SA Data'!A60</f>
        <v>0</v>
      </c>
      <c r="B60" s="1">
        <f>'Raw SA Data'!B60</f>
        <v>0</v>
      </c>
      <c r="C60" s="1">
        <f>'Raw SA Data'!C60</f>
        <v>0</v>
      </c>
      <c r="D60" s="1">
        <f>'Raw SA Data'!D60</f>
        <v>0</v>
      </c>
      <c r="E60" s="1">
        <f>'Raw SA Data'!E60</f>
        <v>0</v>
      </c>
      <c r="F60" s="1">
        <f>'Raw SA Data'!F60</f>
        <v>0</v>
      </c>
      <c r="G60" s="1">
        <f>'Raw SA Data'!G60</f>
        <v>0</v>
      </c>
      <c r="H60" s="1">
        <f>'Raw SA Data'!H60</f>
        <v>0</v>
      </c>
      <c r="I60" s="1">
        <f>'Raw SA Data'!I60</f>
        <v>0</v>
      </c>
      <c r="J60" s="1">
        <f>'Raw SA Data'!J60</f>
        <v>0</v>
      </c>
      <c r="K60" s="1">
        <f>'Raw SA Data'!K60</f>
        <v>0</v>
      </c>
      <c r="L60" s="1">
        <f>'Raw SA Data'!L60</f>
        <v>0</v>
      </c>
      <c r="M60" s="1">
        <f>'Raw SA Data'!M60</f>
        <v>0</v>
      </c>
      <c r="N60" s="1">
        <f>'Raw SA Data'!N60</f>
        <v>0</v>
      </c>
      <c r="O60" s="1">
        <f>'Raw SA Data'!O60</f>
        <v>0</v>
      </c>
      <c r="P60" s="1">
        <f>'Raw SA Data'!P60</f>
        <v>0</v>
      </c>
      <c r="Q60" s="1">
        <f>'Raw SA Data'!Q60</f>
        <v>0</v>
      </c>
      <c r="R60" s="1">
        <f>'Raw SA Data'!R60</f>
        <v>0</v>
      </c>
      <c r="S60" s="1">
        <f>'Raw SA Data'!S60</f>
        <v>0</v>
      </c>
      <c r="T60" s="1">
        <f>'Raw SA Data'!T60</f>
        <v>0</v>
      </c>
      <c r="U60" s="1">
        <f>'Raw SA Data'!U60</f>
        <v>0</v>
      </c>
      <c r="V60" s="1">
        <f>'Raw SA Data'!V60</f>
        <v>0</v>
      </c>
      <c r="W60" s="1">
        <f>'Raw SA Data'!W60</f>
        <v>0</v>
      </c>
      <c r="X60" s="1">
        <f>'Raw SA Data'!X60</f>
        <v>0</v>
      </c>
      <c r="Y60" s="1">
        <f>'Raw SA Data'!Y60</f>
        <v>0</v>
      </c>
      <c r="Z60" s="1">
        <f>'Raw SA Data'!Z60</f>
        <v>0</v>
      </c>
      <c r="AA60" s="1">
        <f>'Raw SA Data'!AA60</f>
        <v>0</v>
      </c>
      <c r="AB60" s="1">
        <f>'Raw SA Data'!AB60</f>
        <v>0</v>
      </c>
      <c r="AC60" s="1">
        <f>'Raw SA Data'!AC60</f>
        <v>0</v>
      </c>
      <c r="AD60" s="1">
        <f>'Raw SA Data'!AD60</f>
        <v>0</v>
      </c>
      <c r="AE60" s="1">
        <f>'Raw SA Data'!AE60</f>
        <v>0</v>
      </c>
      <c r="AF60" s="1">
        <f>'Raw SA Data'!AF60</f>
        <v>0</v>
      </c>
      <c r="AG60" s="1">
        <f>'Raw SA Data'!AG60</f>
        <v>0</v>
      </c>
      <c r="AH60" s="1">
        <f>'Raw SA Data'!AH60</f>
        <v>0</v>
      </c>
      <c r="AI60" s="1">
        <f>'Raw SA Data'!AI60</f>
        <v>0</v>
      </c>
      <c r="AJ60" s="1">
        <f>'Raw SA Data'!AJ60</f>
        <v>0</v>
      </c>
      <c r="AK60" s="1">
        <f>'Raw SA Data'!AK60</f>
        <v>0</v>
      </c>
      <c r="AL60" s="1">
        <f>'Raw SA Data'!AL60</f>
        <v>0</v>
      </c>
      <c r="AM60" s="1">
        <f>'Raw SA Data'!AM60</f>
        <v>0</v>
      </c>
    </row>
    <row r="61" spans="1:39" x14ac:dyDescent="0.25">
      <c r="A61" s="1">
        <f>'Raw SA Data'!A61</f>
        <v>0</v>
      </c>
      <c r="B61" s="1">
        <f>'Raw SA Data'!B61</f>
        <v>0</v>
      </c>
      <c r="C61" s="1">
        <f>'Raw SA Data'!C61</f>
        <v>0</v>
      </c>
      <c r="D61" s="1">
        <f>'Raw SA Data'!D61</f>
        <v>0</v>
      </c>
      <c r="E61" s="1">
        <f>'Raw SA Data'!E61</f>
        <v>0</v>
      </c>
      <c r="F61" s="1">
        <f>'Raw SA Data'!F61</f>
        <v>0</v>
      </c>
      <c r="G61" s="1">
        <f>'Raw SA Data'!G61</f>
        <v>0</v>
      </c>
      <c r="H61" s="1">
        <f>'Raw SA Data'!H61</f>
        <v>0</v>
      </c>
      <c r="I61" s="1">
        <f>'Raw SA Data'!I61</f>
        <v>0</v>
      </c>
      <c r="J61" s="1">
        <f>'Raw SA Data'!J61</f>
        <v>0</v>
      </c>
      <c r="K61" s="1">
        <f>'Raw SA Data'!K61</f>
        <v>0</v>
      </c>
      <c r="L61" s="1">
        <f>'Raw SA Data'!L61</f>
        <v>0</v>
      </c>
      <c r="M61" s="1">
        <f>'Raw SA Data'!M61</f>
        <v>0</v>
      </c>
      <c r="N61" s="1">
        <f>'Raw SA Data'!N61</f>
        <v>0</v>
      </c>
      <c r="O61" s="1">
        <f>'Raw SA Data'!O61</f>
        <v>0</v>
      </c>
      <c r="P61" s="1">
        <f>'Raw SA Data'!P61</f>
        <v>0</v>
      </c>
      <c r="Q61" s="1">
        <f>'Raw SA Data'!Q61</f>
        <v>0</v>
      </c>
      <c r="R61" s="1">
        <f>'Raw SA Data'!R61</f>
        <v>0</v>
      </c>
      <c r="S61" s="1">
        <f>'Raw SA Data'!S61</f>
        <v>0</v>
      </c>
      <c r="T61" s="1">
        <f>'Raw SA Data'!T61</f>
        <v>0</v>
      </c>
      <c r="U61" s="1">
        <f>'Raw SA Data'!U61</f>
        <v>0</v>
      </c>
      <c r="V61" s="1">
        <f>'Raw SA Data'!V61</f>
        <v>0</v>
      </c>
      <c r="W61" s="1">
        <f>'Raw SA Data'!W61</f>
        <v>0</v>
      </c>
      <c r="X61" s="1">
        <f>'Raw SA Data'!X61</f>
        <v>0</v>
      </c>
      <c r="Y61" s="1">
        <f>'Raw SA Data'!Y61</f>
        <v>0</v>
      </c>
      <c r="Z61" s="1">
        <f>'Raw SA Data'!Z61</f>
        <v>0</v>
      </c>
      <c r="AA61" s="1">
        <f>'Raw SA Data'!AA61</f>
        <v>0</v>
      </c>
      <c r="AB61" s="1">
        <f>'Raw SA Data'!AB61</f>
        <v>0</v>
      </c>
      <c r="AC61" s="1">
        <f>'Raw SA Data'!AC61</f>
        <v>0</v>
      </c>
      <c r="AD61" s="1">
        <f>'Raw SA Data'!AD61</f>
        <v>0</v>
      </c>
      <c r="AE61" s="1">
        <f>'Raw SA Data'!AE61</f>
        <v>0</v>
      </c>
      <c r="AF61" s="1">
        <f>'Raw SA Data'!AF61</f>
        <v>0</v>
      </c>
      <c r="AG61" s="1">
        <f>'Raw SA Data'!AG61</f>
        <v>0</v>
      </c>
      <c r="AH61" s="1">
        <f>'Raw SA Data'!AH61</f>
        <v>0</v>
      </c>
      <c r="AI61" s="1">
        <f>'Raw SA Data'!AI61</f>
        <v>0</v>
      </c>
      <c r="AJ61" s="1">
        <f>'Raw SA Data'!AJ61</f>
        <v>0</v>
      </c>
      <c r="AK61" s="1">
        <f>'Raw SA Data'!AK61</f>
        <v>0</v>
      </c>
      <c r="AL61" s="1">
        <f>'Raw SA Data'!AL61</f>
        <v>0</v>
      </c>
      <c r="AM61" s="1">
        <f>'Raw SA Data'!AM61</f>
        <v>0</v>
      </c>
    </row>
    <row r="62" spans="1:39" x14ac:dyDescent="0.25">
      <c r="A62" s="1">
        <f>'Raw SA Data'!A62</f>
        <v>0</v>
      </c>
      <c r="B62" s="1">
        <f>'Raw SA Data'!B62</f>
        <v>0</v>
      </c>
      <c r="C62" s="1">
        <f>'Raw SA Data'!C62</f>
        <v>0</v>
      </c>
      <c r="D62" s="1">
        <f>'Raw SA Data'!D62</f>
        <v>0</v>
      </c>
      <c r="E62" s="1">
        <f>'Raw SA Data'!E62</f>
        <v>0</v>
      </c>
      <c r="F62" s="1">
        <f>'Raw SA Data'!F62</f>
        <v>0</v>
      </c>
      <c r="G62" s="1">
        <f>'Raw SA Data'!G62</f>
        <v>0</v>
      </c>
      <c r="H62" s="1">
        <f>'Raw SA Data'!H62</f>
        <v>0</v>
      </c>
      <c r="I62" s="1">
        <f>'Raw SA Data'!I62</f>
        <v>0</v>
      </c>
      <c r="J62" s="1">
        <f>'Raw SA Data'!J62</f>
        <v>0</v>
      </c>
      <c r="K62" s="1">
        <f>'Raw SA Data'!K62</f>
        <v>0</v>
      </c>
      <c r="L62" s="1">
        <f>'Raw SA Data'!L62</f>
        <v>0</v>
      </c>
      <c r="M62" s="1">
        <f>'Raw SA Data'!M62</f>
        <v>0</v>
      </c>
      <c r="N62" s="1">
        <f>'Raw SA Data'!N62</f>
        <v>0</v>
      </c>
      <c r="O62" s="1">
        <f>'Raw SA Data'!O62</f>
        <v>0</v>
      </c>
      <c r="P62" s="1">
        <f>'Raw SA Data'!P62</f>
        <v>0</v>
      </c>
      <c r="Q62" s="1">
        <f>'Raw SA Data'!Q62</f>
        <v>0</v>
      </c>
      <c r="R62" s="1">
        <f>'Raw SA Data'!R62</f>
        <v>0</v>
      </c>
      <c r="S62" s="1">
        <f>'Raw SA Data'!S62</f>
        <v>0</v>
      </c>
      <c r="T62" s="1">
        <f>'Raw SA Data'!T62</f>
        <v>0</v>
      </c>
      <c r="U62" s="1">
        <f>'Raw SA Data'!U62</f>
        <v>0</v>
      </c>
      <c r="V62" s="1">
        <f>'Raw SA Data'!V62</f>
        <v>0</v>
      </c>
      <c r="W62" s="1">
        <f>'Raw SA Data'!W62</f>
        <v>0</v>
      </c>
      <c r="X62" s="1">
        <f>'Raw SA Data'!X62</f>
        <v>0</v>
      </c>
      <c r="Y62" s="1">
        <f>'Raw SA Data'!Y62</f>
        <v>0</v>
      </c>
      <c r="Z62" s="1">
        <f>'Raw SA Data'!Z62</f>
        <v>0</v>
      </c>
      <c r="AA62" s="1">
        <f>'Raw SA Data'!AA62</f>
        <v>0</v>
      </c>
      <c r="AB62" s="1">
        <f>'Raw SA Data'!AB62</f>
        <v>0</v>
      </c>
      <c r="AC62" s="1">
        <f>'Raw SA Data'!AC62</f>
        <v>0</v>
      </c>
      <c r="AD62" s="1">
        <f>'Raw SA Data'!AD62</f>
        <v>0</v>
      </c>
      <c r="AE62" s="1">
        <f>'Raw SA Data'!AE62</f>
        <v>0</v>
      </c>
      <c r="AF62" s="1">
        <f>'Raw SA Data'!AF62</f>
        <v>0</v>
      </c>
      <c r="AG62" s="1">
        <f>'Raw SA Data'!AG62</f>
        <v>0</v>
      </c>
      <c r="AH62" s="1">
        <f>'Raw SA Data'!AH62</f>
        <v>0</v>
      </c>
      <c r="AI62" s="1">
        <f>'Raw SA Data'!AI62</f>
        <v>0</v>
      </c>
      <c r="AJ62" s="1">
        <f>'Raw SA Data'!AJ62</f>
        <v>0</v>
      </c>
      <c r="AK62" s="1">
        <f>'Raw SA Data'!AK62</f>
        <v>0</v>
      </c>
      <c r="AL62" s="1">
        <f>'Raw SA Data'!AL62</f>
        <v>0</v>
      </c>
      <c r="AM62" s="1">
        <f>'Raw SA Data'!AM62</f>
        <v>0</v>
      </c>
    </row>
    <row r="63" spans="1:39" x14ac:dyDescent="0.25">
      <c r="A63" s="1">
        <f>'Raw SA Data'!A63</f>
        <v>0</v>
      </c>
      <c r="B63" s="1">
        <f>'Raw SA Data'!B63</f>
        <v>0</v>
      </c>
      <c r="C63" s="1">
        <f>'Raw SA Data'!C63</f>
        <v>0</v>
      </c>
      <c r="D63" s="1">
        <f>'Raw SA Data'!D63</f>
        <v>0</v>
      </c>
      <c r="E63" s="1">
        <f>'Raw SA Data'!E63</f>
        <v>0</v>
      </c>
      <c r="F63" s="1">
        <f>'Raw SA Data'!F63</f>
        <v>0</v>
      </c>
      <c r="G63" s="1">
        <f>'Raw SA Data'!G63</f>
        <v>0</v>
      </c>
      <c r="H63" s="1">
        <f>'Raw SA Data'!H63</f>
        <v>0</v>
      </c>
      <c r="I63" s="1">
        <f>'Raw SA Data'!I63</f>
        <v>0</v>
      </c>
      <c r="J63" s="1">
        <f>'Raw SA Data'!J63</f>
        <v>0</v>
      </c>
      <c r="K63" s="1">
        <f>'Raw SA Data'!K63</f>
        <v>0</v>
      </c>
      <c r="L63" s="1">
        <f>'Raw SA Data'!L63</f>
        <v>0</v>
      </c>
      <c r="M63" s="1">
        <f>'Raw SA Data'!M63</f>
        <v>0</v>
      </c>
      <c r="N63" s="1">
        <f>'Raw SA Data'!N63</f>
        <v>0</v>
      </c>
      <c r="O63" s="1">
        <f>'Raw SA Data'!O63</f>
        <v>0</v>
      </c>
      <c r="P63" s="1">
        <f>'Raw SA Data'!P63</f>
        <v>0</v>
      </c>
      <c r="Q63" s="1">
        <f>'Raw SA Data'!Q63</f>
        <v>0</v>
      </c>
      <c r="R63" s="1">
        <f>'Raw SA Data'!R63</f>
        <v>0</v>
      </c>
      <c r="S63" s="1">
        <f>'Raw SA Data'!S63</f>
        <v>0</v>
      </c>
      <c r="T63" s="1">
        <f>'Raw SA Data'!T63</f>
        <v>0</v>
      </c>
      <c r="U63" s="1">
        <f>'Raw SA Data'!U63</f>
        <v>0</v>
      </c>
      <c r="V63" s="1">
        <f>'Raw SA Data'!V63</f>
        <v>0</v>
      </c>
      <c r="W63" s="1">
        <f>'Raw SA Data'!W63</f>
        <v>0</v>
      </c>
      <c r="X63" s="1">
        <f>'Raw SA Data'!X63</f>
        <v>0</v>
      </c>
      <c r="Y63" s="1">
        <f>'Raw SA Data'!Y63</f>
        <v>0</v>
      </c>
      <c r="Z63" s="1">
        <f>'Raw SA Data'!Z63</f>
        <v>0</v>
      </c>
      <c r="AA63" s="1">
        <f>'Raw SA Data'!AA63</f>
        <v>0</v>
      </c>
      <c r="AB63" s="1">
        <f>'Raw SA Data'!AB63</f>
        <v>0</v>
      </c>
      <c r="AC63" s="1">
        <f>'Raw SA Data'!AC63</f>
        <v>0</v>
      </c>
      <c r="AD63" s="1">
        <f>'Raw SA Data'!AD63</f>
        <v>0</v>
      </c>
      <c r="AE63" s="1">
        <f>'Raw SA Data'!AE63</f>
        <v>0</v>
      </c>
      <c r="AF63" s="1">
        <f>'Raw SA Data'!AF63</f>
        <v>0</v>
      </c>
      <c r="AG63" s="1">
        <f>'Raw SA Data'!AG63</f>
        <v>0</v>
      </c>
      <c r="AH63" s="1">
        <f>'Raw SA Data'!AH63</f>
        <v>0</v>
      </c>
      <c r="AI63" s="1">
        <f>'Raw SA Data'!AI63</f>
        <v>0</v>
      </c>
      <c r="AJ63" s="1">
        <f>'Raw SA Data'!AJ63</f>
        <v>0</v>
      </c>
      <c r="AK63" s="1">
        <f>'Raw SA Data'!AK63</f>
        <v>0</v>
      </c>
      <c r="AL63" s="1">
        <f>'Raw SA Data'!AL63</f>
        <v>0</v>
      </c>
      <c r="AM63" s="1">
        <f>'Raw SA Data'!AM63</f>
        <v>0</v>
      </c>
    </row>
    <row r="64" spans="1:39" x14ac:dyDescent="0.25">
      <c r="A64" s="1">
        <f>'Raw SA Data'!A64</f>
        <v>0</v>
      </c>
      <c r="B64" s="1">
        <f>'Raw SA Data'!B64</f>
        <v>0</v>
      </c>
      <c r="C64" s="1">
        <f>'Raw SA Data'!C64</f>
        <v>0</v>
      </c>
      <c r="D64" s="1">
        <f>'Raw SA Data'!D64</f>
        <v>0</v>
      </c>
      <c r="E64" s="1">
        <f>'Raw SA Data'!E64</f>
        <v>0</v>
      </c>
      <c r="F64" s="1">
        <f>'Raw SA Data'!F64</f>
        <v>0</v>
      </c>
      <c r="G64" s="1">
        <f>'Raw SA Data'!G64</f>
        <v>0</v>
      </c>
      <c r="H64" s="1">
        <f>'Raw SA Data'!H64</f>
        <v>0</v>
      </c>
      <c r="I64" s="1">
        <f>'Raw SA Data'!I64</f>
        <v>0</v>
      </c>
      <c r="J64" s="1">
        <f>'Raw SA Data'!J64</f>
        <v>0</v>
      </c>
      <c r="K64" s="1">
        <f>'Raw SA Data'!K64</f>
        <v>0</v>
      </c>
      <c r="L64" s="1">
        <f>'Raw SA Data'!L64</f>
        <v>0</v>
      </c>
      <c r="M64" s="1">
        <f>'Raw SA Data'!M64</f>
        <v>0</v>
      </c>
      <c r="N64" s="1">
        <f>'Raw SA Data'!N64</f>
        <v>0</v>
      </c>
      <c r="O64" s="1">
        <f>'Raw SA Data'!O64</f>
        <v>0</v>
      </c>
      <c r="P64" s="1">
        <f>'Raw SA Data'!P64</f>
        <v>0</v>
      </c>
      <c r="Q64" s="1">
        <f>'Raw SA Data'!Q64</f>
        <v>0</v>
      </c>
      <c r="R64" s="1">
        <f>'Raw SA Data'!R64</f>
        <v>0</v>
      </c>
      <c r="S64" s="1">
        <f>'Raw SA Data'!S64</f>
        <v>0</v>
      </c>
      <c r="T64" s="1">
        <f>'Raw SA Data'!T64</f>
        <v>0</v>
      </c>
      <c r="U64" s="1">
        <f>'Raw SA Data'!U64</f>
        <v>0</v>
      </c>
      <c r="V64" s="1">
        <f>'Raw SA Data'!V64</f>
        <v>0</v>
      </c>
      <c r="W64" s="1">
        <f>'Raw SA Data'!W64</f>
        <v>0</v>
      </c>
      <c r="X64" s="1">
        <f>'Raw SA Data'!X64</f>
        <v>0</v>
      </c>
      <c r="Y64" s="1">
        <f>'Raw SA Data'!Y64</f>
        <v>0</v>
      </c>
      <c r="Z64" s="1">
        <f>'Raw SA Data'!Z64</f>
        <v>0</v>
      </c>
      <c r="AA64" s="1">
        <f>'Raw SA Data'!AA64</f>
        <v>0</v>
      </c>
      <c r="AB64" s="1">
        <f>'Raw SA Data'!AB64</f>
        <v>0</v>
      </c>
      <c r="AC64" s="1">
        <f>'Raw SA Data'!AC64</f>
        <v>0</v>
      </c>
      <c r="AD64" s="1">
        <f>'Raw SA Data'!AD64</f>
        <v>0</v>
      </c>
      <c r="AE64" s="1">
        <f>'Raw SA Data'!AE64</f>
        <v>0</v>
      </c>
      <c r="AF64" s="1">
        <f>'Raw SA Data'!AF64</f>
        <v>0</v>
      </c>
      <c r="AG64" s="1">
        <f>'Raw SA Data'!AG64</f>
        <v>0</v>
      </c>
      <c r="AH64" s="1">
        <f>'Raw SA Data'!AH64</f>
        <v>0</v>
      </c>
      <c r="AI64" s="1">
        <f>'Raw SA Data'!AI64</f>
        <v>0</v>
      </c>
      <c r="AJ64" s="1">
        <f>'Raw SA Data'!AJ64</f>
        <v>0</v>
      </c>
      <c r="AK64" s="1">
        <f>'Raw SA Data'!AK64</f>
        <v>0</v>
      </c>
      <c r="AL64" s="1">
        <f>'Raw SA Data'!AL64</f>
        <v>0</v>
      </c>
      <c r="AM64" s="1">
        <f>'Raw SA Data'!AM64</f>
        <v>0</v>
      </c>
    </row>
    <row r="65" spans="1:39" x14ac:dyDescent="0.25">
      <c r="A65" s="1">
        <f>'Raw SA Data'!A65</f>
        <v>0</v>
      </c>
      <c r="B65" s="1">
        <f>'Raw SA Data'!B65</f>
        <v>0</v>
      </c>
      <c r="C65" s="1">
        <f>'Raw SA Data'!C65</f>
        <v>0</v>
      </c>
      <c r="D65" s="1">
        <f>'Raw SA Data'!D65</f>
        <v>0</v>
      </c>
      <c r="E65" s="1">
        <f>'Raw SA Data'!E65</f>
        <v>0</v>
      </c>
      <c r="F65" s="1">
        <f>'Raw SA Data'!F65</f>
        <v>0</v>
      </c>
      <c r="G65" s="1">
        <f>'Raw SA Data'!G65</f>
        <v>0</v>
      </c>
      <c r="H65" s="1">
        <f>'Raw SA Data'!H65</f>
        <v>0</v>
      </c>
      <c r="I65" s="1">
        <f>'Raw SA Data'!I65</f>
        <v>0</v>
      </c>
      <c r="J65" s="1">
        <f>'Raw SA Data'!J65</f>
        <v>0</v>
      </c>
      <c r="K65" s="1">
        <f>'Raw SA Data'!K65</f>
        <v>0</v>
      </c>
      <c r="L65" s="1">
        <f>'Raw SA Data'!L65</f>
        <v>0</v>
      </c>
      <c r="M65" s="1">
        <f>'Raw SA Data'!M65</f>
        <v>0</v>
      </c>
      <c r="N65" s="1">
        <f>'Raw SA Data'!N65</f>
        <v>0</v>
      </c>
      <c r="O65" s="1">
        <f>'Raw SA Data'!O65</f>
        <v>0</v>
      </c>
      <c r="P65" s="1">
        <f>'Raw SA Data'!P65</f>
        <v>0</v>
      </c>
      <c r="Q65" s="1">
        <f>'Raw SA Data'!Q65</f>
        <v>0</v>
      </c>
      <c r="R65" s="1">
        <f>'Raw SA Data'!R65</f>
        <v>0</v>
      </c>
      <c r="S65" s="1">
        <f>'Raw SA Data'!S65</f>
        <v>0</v>
      </c>
      <c r="T65" s="1">
        <f>'Raw SA Data'!T65</f>
        <v>0</v>
      </c>
      <c r="U65" s="1">
        <f>'Raw SA Data'!U65</f>
        <v>0</v>
      </c>
      <c r="V65" s="1">
        <f>'Raw SA Data'!V65</f>
        <v>0</v>
      </c>
      <c r="W65" s="1">
        <f>'Raw SA Data'!W65</f>
        <v>0</v>
      </c>
      <c r="X65" s="1">
        <f>'Raw SA Data'!X65</f>
        <v>0</v>
      </c>
      <c r="Y65" s="1">
        <f>'Raw SA Data'!Y65</f>
        <v>0</v>
      </c>
      <c r="Z65" s="1">
        <f>'Raw SA Data'!Z65</f>
        <v>0</v>
      </c>
      <c r="AA65" s="1">
        <f>'Raw SA Data'!AA65</f>
        <v>0</v>
      </c>
      <c r="AB65" s="1">
        <f>'Raw SA Data'!AB65</f>
        <v>0</v>
      </c>
      <c r="AC65" s="1">
        <f>'Raw SA Data'!AC65</f>
        <v>0</v>
      </c>
      <c r="AD65" s="1">
        <f>'Raw SA Data'!AD65</f>
        <v>0</v>
      </c>
      <c r="AE65" s="1">
        <f>'Raw SA Data'!AE65</f>
        <v>0</v>
      </c>
      <c r="AF65" s="1">
        <f>'Raw SA Data'!AF65</f>
        <v>0</v>
      </c>
      <c r="AG65" s="1">
        <f>'Raw SA Data'!AG65</f>
        <v>0</v>
      </c>
      <c r="AH65" s="1">
        <f>'Raw SA Data'!AH65</f>
        <v>0</v>
      </c>
      <c r="AI65" s="1">
        <f>'Raw SA Data'!AI65</f>
        <v>0</v>
      </c>
      <c r="AJ65" s="1">
        <f>'Raw SA Data'!AJ65</f>
        <v>0</v>
      </c>
      <c r="AK65" s="1">
        <f>'Raw SA Data'!AK65</f>
        <v>0</v>
      </c>
      <c r="AL65" s="1">
        <f>'Raw SA Data'!AL65</f>
        <v>0</v>
      </c>
      <c r="AM65" s="1">
        <f>'Raw SA Data'!AM65</f>
        <v>0</v>
      </c>
    </row>
    <row r="66" spans="1:39" x14ac:dyDescent="0.25">
      <c r="A66" s="1">
        <f>'Raw SA Data'!A66</f>
        <v>0</v>
      </c>
      <c r="B66" s="1">
        <f>'Raw SA Data'!B66</f>
        <v>0</v>
      </c>
      <c r="C66" s="1">
        <f>'Raw SA Data'!C66</f>
        <v>0</v>
      </c>
      <c r="D66" s="1">
        <f>'Raw SA Data'!D66</f>
        <v>0</v>
      </c>
      <c r="E66" s="1">
        <f>'Raw SA Data'!E66</f>
        <v>0</v>
      </c>
      <c r="F66" s="1">
        <f>'Raw SA Data'!F66</f>
        <v>0</v>
      </c>
      <c r="G66" s="1">
        <f>'Raw SA Data'!G66</f>
        <v>0</v>
      </c>
      <c r="H66" s="1">
        <f>'Raw SA Data'!H66</f>
        <v>0</v>
      </c>
      <c r="I66" s="1">
        <f>'Raw SA Data'!I66</f>
        <v>0</v>
      </c>
      <c r="J66" s="1">
        <f>'Raw SA Data'!J66</f>
        <v>0</v>
      </c>
      <c r="K66" s="1">
        <f>'Raw SA Data'!K66</f>
        <v>0</v>
      </c>
      <c r="L66" s="1">
        <f>'Raw SA Data'!L66</f>
        <v>0</v>
      </c>
      <c r="M66" s="1">
        <f>'Raw SA Data'!M66</f>
        <v>0</v>
      </c>
      <c r="N66" s="1">
        <f>'Raw SA Data'!N66</f>
        <v>0</v>
      </c>
      <c r="O66" s="1">
        <f>'Raw SA Data'!O66</f>
        <v>0</v>
      </c>
      <c r="P66" s="1">
        <f>'Raw SA Data'!P66</f>
        <v>0</v>
      </c>
      <c r="Q66" s="1">
        <f>'Raw SA Data'!Q66</f>
        <v>0</v>
      </c>
      <c r="R66" s="1">
        <f>'Raw SA Data'!R66</f>
        <v>0</v>
      </c>
      <c r="S66" s="1">
        <f>'Raw SA Data'!S66</f>
        <v>0</v>
      </c>
      <c r="T66" s="1">
        <f>'Raw SA Data'!T66</f>
        <v>0</v>
      </c>
      <c r="U66" s="1">
        <f>'Raw SA Data'!U66</f>
        <v>0</v>
      </c>
      <c r="V66" s="1">
        <f>'Raw SA Data'!V66</f>
        <v>0</v>
      </c>
      <c r="W66" s="1">
        <f>'Raw SA Data'!W66</f>
        <v>0</v>
      </c>
      <c r="X66" s="1">
        <f>'Raw SA Data'!X66</f>
        <v>0</v>
      </c>
      <c r="Y66" s="1">
        <f>'Raw SA Data'!Y66</f>
        <v>0</v>
      </c>
      <c r="Z66" s="1">
        <f>'Raw SA Data'!Z66</f>
        <v>0</v>
      </c>
      <c r="AA66" s="1">
        <f>'Raw SA Data'!AA66</f>
        <v>0</v>
      </c>
      <c r="AB66" s="1">
        <f>'Raw SA Data'!AB66</f>
        <v>0</v>
      </c>
      <c r="AC66" s="1">
        <f>'Raw SA Data'!AC66</f>
        <v>0</v>
      </c>
      <c r="AD66" s="1">
        <f>'Raw SA Data'!AD66</f>
        <v>0</v>
      </c>
      <c r="AE66" s="1">
        <f>'Raw SA Data'!AE66</f>
        <v>0</v>
      </c>
      <c r="AF66" s="1">
        <f>'Raw SA Data'!AF66</f>
        <v>0</v>
      </c>
      <c r="AG66" s="1">
        <f>'Raw SA Data'!AG66</f>
        <v>0</v>
      </c>
      <c r="AH66" s="1">
        <f>'Raw SA Data'!AH66</f>
        <v>0</v>
      </c>
      <c r="AI66" s="1">
        <f>'Raw SA Data'!AI66</f>
        <v>0</v>
      </c>
      <c r="AJ66" s="1">
        <f>'Raw SA Data'!AJ66</f>
        <v>0</v>
      </c>
      <c r="AK66" s="1">
        <f>'Raw SA Data'!AK66</f>
        <v>0</v>
      </c>
      <c r="AL66" s="1">
        <f>'Raw SA Data'!AL66</f>
        <v>0</v>
      </c>
      <c r="AM66" s="1">
        <f>'Raw SA Data'!AM66</f>
        <v>0</v>
      </c>
    </row>
    <row r="67" spans="1:39" x14ac:dyDescent="0.25">
      <c r="A67" s="1">
        <f>'Raw SA Data'!A67</f>
        <v>0</v>
      </c>
      <c r="B67" s="1">
        <f>'Raw SA Data'!B67</f>
        <v>0</v>
      </c>
      <c r="C67" s="1">
        <f>'Raw SA Data'!C67</f>
        <v>0</v>
      </c>
      <c r="D67" s="1">
        <f>'Raw SA Data'!D67</f>
        <v>0</v>
      </c>
      <c r="E67" s="1">
        <f>'Raw SA Data'!E67</f>
        <v>0</v>
      </c>
      <c r="F67" s="1">
        <f>'Raw SA Data'!F67</f>
        <v>0</v>
      </c>
      <c r="G67" s="1">
        <f>'Raw SA Data'!G67</f>
        <v>0</v>
      </c>
      <c r="H67" s="1">
        <f>'Raw SA Data'!H67</f>
        <v>0</v>
      </c>
      <c r="I67" s="1">
        <f>'Raw SA Data'!I67</f>
        <v>0</v>
      </c>
      <c r="J67" s="1">
        <f>'Raw SA Data'!J67</f>
        <v>0</v>
      </c>
      <c r="K67" s="1">
        <f>'Raw SA Data'!K67</f>
        <v>0</v>
      </c>
      <c r="L67" s="1">
        <f>'Raw SA Data'!L67</f>
        <v>0</v>
      </c>
      <c r="M67" s="1">
        <f>'Raw SA Data'!M67</f>
        <v>0</v>
      </c>
      <c r="N67" s="1">
        <f>'Raw SA Data'!N67</f>
        <v>0</v>
      </c>
      <c r="O67" s="1">
        <f>'Raw SA Data'!O67</f>
        <v>0</v>
      </c>
      <c r="P67" s="1">
        <f>'Raw SA Data'!P67</f>
        <v>0</v>
      </c>
      <c r="Q67" s="1">
        <f>'Raw SA Data'!Q67</f>
        <v>0</v>
      </c>
      <c r="R67" s="1">
        <f>'Raw SA Data'!R67</f>
        <v>0</v>
      </c>
      <c r="S67" s="1">
        <f>'Raw SA Data'!S67</f>
        <v>0</v>
      </c>
      <c r="T67" s="1">
        <f>'Raw SA Data'!T67</f>
        <v>0</v>
      </c>
      <c r="U67" s="1">
        <f>'Raw SA Data'!U67</f>
        <v>0</v>
      </c>
      <c r="V67" s="1">
        <f>'Raw SA Data'!V67</f>
        <v>0</v>
      </c>
      <c r="W67" s="1">
        <f>'Raw SA Data'!W67</f>
        <v>0</v>
      </c>
      <c r="X67" s="1">
        <f>'Raw SA Data'!X67</f>
        <v>0</v>
      </c>
      <c r="Y67" s="1">
        <f>'Raw SA Data'!Y67</f>
        <v>0</v>
      </c>
      <c r="Z67" s="1">
        <f>'Raw SA Data'!Z67</f>
        <v>0</v>
      </c>
      <c r="AA67" s="1">
        <f>'Raw SA Data'!AA67</f>
        <v>0</v>
      </c>
      <c r="AB67" s="1">
        <f>'Raw SA Data'!AB67</f>
        <v>0</v>
      </c>
      <c r="AC67" s="1">
        <f>'Raw SA Data'!AC67</f>
        <v>0</v>
      </c>
      <c r="AD67" s="1">
        <f>'Raw SA Data'!AD67</f>
        <v>0</v>
      </c>
      <c r="AE67" s="1">
        <f>'Raw SA Data'!AE67</f>
        <v>0</v>
      </c>
      <c r="AF67" s="1">
        <f>'Raw SA Data'!AF67</f>
        <v>0</v>
      </c>
      <c r="AG67" s="1">
        <f>'Raw SA Data'!AG67</f>
        <v>0</v>
      </c>
      <c r="AH67" s="1">
        <f>'Raw SA Data'!AH67</f>
        <v>0</v>
      </c>
      <c r="AI67" s="1">
        <f>'Raw SA Data'!AI67</f>
        <v>0</v>
      </c>
      <c r="AJ67" s="1">
        <f>'Raw SA Data'!AJ67</f>
        <v>0</v>
      </c>
      <c r="AK67" s="1">
        <f>'Raw SA Data'!AK67</f>
        <v>0</v>
      </c>
      <c r="AL67" s="1">
        <f>'Raw SA Data'!AL67</f>
        <v>0</v>
      </c>
      <c r="AM67" s="1">
        <f>'Raw SA Data'!AM67</f>
        <v>0</v>
      </c>
    </row>
    <row r="68" spans="1:39" x14ac:dyDescent="0.25">
      <c r="A68" s="1">
        <f>'Raw SA Data'!A68</f>
        <v>0</v>
      </c>
      <c r="B68" s="1">
        <f>'Raw SA Data'!B68</f>
        <v>0</v>
      </c>
      <c r="C68" s="1">
        <f>'Raw SA Data'!C68</f>
        <v>0</v>
      </c>
      <c r="D68" s="1">
        <f>'Raw SA Data'!D68</f>
        <v>0</v>
      </c>
      <c r="E68" s="1">
        <f>'Raw SA Data'!E68</f>
        <v>0</v>
      </c>
      <c r="F68" s="1">
        <f>'Raw SA Data'!F68</f>
        <v>0</v>
      </c>
      <c r="G68" s="1">
        <f>'Raw SA Data'!G68</f>
        <v>0</v>
      </c>
      <c r="H68" s="1">
        <f>'Raw SA Data'!H68</f>
        <v>0</v>
      </c>
      <c r="I68" s="1">
        <f>'Raw SA Data'!I68</f>
        <v>0</v>
      </c>
      <c r="J68" s="1">
        <f>'Raw SA Data'!J68</f>
        <v>0</v>
      </c>
      <c r="K68" s="1">
        <f>'Raw SA Data'!K68</f>
        <v>0</v>
      </c>
      <c r="L68" s="1">
        <f>'Raw SA Data'!L68</f>
        <v>0</v>
      </c>
      <c r="M68" s="1">
        <f>'Raw SA Data'!M68</f>
        <v>0</v>
      </c>
      <c r="N68" s="1">
        <f>'Raw SA Data'!N68</f>
        <v>0</v>
      </c>
      <c r="O68" s="1">
        <f>'Raw SA Data'!O68</f>
        <v>0</v>
      </c>
      <c r="P68" s="1">
        <f>'Raw SA Data'!P68</f>
        <v>0</v>
      </c>
      <c r="Q68" s="1">
        <f>'Raw SA Data'!Q68</f>
        <v>0</v>
      </c>
      <c r="R68" s="1">
        <f>'Raw SA Data'!R68</f>
        <v>0</v>
      </c>
      <c r="S68" s="1">
        <f>'Raw SA Data'!S68</f>
        <v>0</v>
      </c>
      <c r="T68" s="1">
        <f>'Raw SA Data'!T68</f>
        <v>0</v>
      </c>
      <c r="U68" s="1">
        <f>'Raw SA Data'!U68</f>
        <v>0</v>
      </c>
      <c r="V68" s="1">
        <f>'Raw SA Data'!V68</f>
        <v>0</v>
      </c>
      <c r="W68" s="1">
        <f>'Raw SA Data'!W68</f>
        <v>0</v>
      </c>
      <c r="X68" s="1">
        <f>'Raw SA Data'!X68</f>
        <v>0</v>
      </c>
      <c r="Y68" s="1">
        <f>'Raw SA Data'!Y68</f>
        <v>0</v>
      </c>
      <c r="Z68" s="1">
        <f>'Raw SA Data'!Z68</f>
        <v>0</v>
      </c>
      <c r="AA68" s="1">
        <f>'Raw SA Data'!AA68</f>
        <v>0</v>
      </c>
      <c r="AB68" s="1">
        <f>'Raw SA Data'!AB68</f>
        <v>0</v>
      </c>
      <c r="AC68" s="1">
        <f>'Raw SA Data'!AC68</f>
        <v>0</v>
      </c>
      <c r="AD68" s="1">
        <f>'Raw SA Data'!AD68</f>
        <v>0</v>
      </c>
      <c r="AE68" s="1">
        <f>'Raw SA Data'!AE68</f>
        <v>0</v>
      </c>
      <c r="AF68" s="1">
        <f>'Raw SA Data'!AF68</f>
        <v>0</v>
      </c>
      <c r="AG68" s="1">
        <f>'Raw SA Data'!AG68</f>
        <v>0</v>
      </c>
      <c r="AH68" s="1">
        <f>'Raw SA Data'!AH68</f>
        <v>0</v>
      </c>
      <c r="AI68" s="1">
        <f>'Raw SA Data'!AI68</f>
        <v>0</v>
      </c>
      <c r="AJ68" s="1">
        <f>'Raw SA Data'!AJ68</f>
        <v>0</v>
      </c>
      <c r="AK68" s="1">
        <f>'Raw SA Data'!AK68</f>
        <v>0</v>
      </c>
      <c r="AL68" s="1">
        <f>'Raw SA Data'!AL68</f>
        <v>0</v>
      </c>
      <c r="AM68" s="1">
        <f>'Raw SA Data'!AM68</f>
        <v>0</v>
      </c>
    </row>
    <row r="69" spans="1:39" x14ac:dyDescent="0.25">
      <c r="A69" s="1">
        <f>'Raw SA Data'!A69</f>
        <v>0</v>
      </c>
      <c r="B69" s="1">
        <f>'Raw SA Data'!B69</f>
        <v>0</v>
      </c>
      <c r="C69" s="1">
        <f>'Raw SA Data'!C69</f>
        <v>0</v>
      </c>
      <c r="D69" s="1">
        <f>'Raw SA Data'!D69</f>
        <v>0</v>
      </c>
      <c r="E69" s="1">
        <f>'Raw SA Data'!E69</f>
        <v>0</v>
      </c>
      <c r="F69" s="1">
        <f>'Raw SA Data'!F69</f>
        <v>0</v>
      </c>
      <c r="G69" s="1">
        <f>'Raw SA Data'!G69</f>
        <v>0</v>
      </c>
      <c r="H69" s="1">
        <f>'Raw SA Data'!H69</f>
        <v>0</v>
      </c>
      <c r="I69" s="1">
        <f>'Raw SA Data'!I69</f>
        <v>0</v>
      </c>
      <c r="J69" s="1">
        <f>'Raw SA Data'!J69</f>
        <v>0</v>
      </c>
      <c r="K69" s="1">
        <f>'Raw SA Data'!K69</f>
        <v>0</v>
      </c>
      <c r="L69" s="1">
        <f>'Raw SA Data'!L69</f>
        <v>0</v>
      </c>
      <c r="M69" s="1">
        <f>'Raw SA Data'!M69</f>
        <v>0</v>
      </c>
      <c r="N69" s="1">
        <f>'Raw SA Data'!N69</f>
        <v>0</v>
      </c>
      <c r="O69" s="1">
        <f>'Raw SA Data'!O69</f>
        <v>0</v>
      </c>
      <c r="P69" s="1">
        <f>'Raw SA Data'!P69</f>
        <v>0</v>
      </c>
      <c r="Q69" s="1">
        <f>'Raw SA Data'!Q69</f>
        <v>0</v>
      </c>
      <c r="R69" s="1">
        <f>'Raw SA Data'!R69</f>
        <v>0</v>
      </c>
      <c r="S69" s="1">
        <f>'Raw SA Data'!S69</f>
        <v>0</v>
      </c>
      <c r="T69" s="1">
        <f>'Raw SA Data'!T69</f>
        <v>0</v>
      </c>
      <c r="U69" s="1">
        <f>'Raw SA Data'!U69</f>
        <v>0</v>
      </c>
      <c r="V69" s="1">
        <f>'Raw SA Data'!V69</f>
        <v>0</v>
      </c>
      <c r="W69" s="1">
        <f>'Raw SA Data'!W69</f>
        <v>0</v>
      </c>
      <c r="X69" s="1">
        <f>'Raw SA Data'!X69</f>
        <v>0</v>
      </c>
      <c r="Y69" s="1">
        <f>'Raw SA Data'!Y69</f>
        <v>0</v>
      </c>
      <c r="Z69" s="1">
        <f>'Raw SA Data'!Z69</f>
        <v>0</v>
      </c>
      <c r="AA69" s="1">
        <f>'Raw SA Data'!AA69</f>
        <v>0</v>
      </c>
      <c r="AB69" s="1">
        <f>'Raw SA Data'!AB69</f>
        <v>0</v>
      </c>
      <c r="AC69" s="1">
        <f>'Raw SA Data'!AC69</f>
        <v>0</v>
      </c>
      <c r="AD69" s="1">
        <f>'Raw SA Data'!AD69</f>
        <v>0</v>
      </c>
      <c r="AE69" s="1">
        <f>'Raw SA Data'!AE69</f>
        <v>0</v>
      </c>
      <c r="AF69" s="1">
        <f>'Raw SA Data'!AF69</f>
        <v>0</v>
      </c>
      <c r="AG69" s="1">
        <f>'Raw SA Data'!AG69</f>
        <v>0</v>
      </c>
      <c r="AH69" s="1">
        <f>'Raw SA Data'!AH69</f>
        <v>0</v>
      </c>
      <c r="AI69" s="1">
        <f>'Raw SA Data'!AI69</f>
        <v>0</v>
      </c>
      <c r="AJ69" s="1">
        <f>'Raw SA Data'!AJ69</f>
        <v>0</v>
      </c>
      <c r="AK69" s="1">
        <f>'Raw SA Data'!AK69</f>
        <v>0</v>
      </c>
      <c r="AL69" s="1">
        <f>'Raw SA Data'!AL69</f>
        <v>0</v>
      </c>
      <c r="AM69" s="1">
        <f>'Raw SA Data'!AM69</f>
        <v>0</v>
      </c>
    </row>
    <row r="70" spans="1:39" x14ac:dyDescent="0.25">
      <c r="A70" s="1">
        <f>'Raw SA Data'!A70</f>
        <v>0</v>
      </c>
      <c r="B70" s="1">
        <f>'Raw SA Data'!B70</f>
        <v>0</v>
      </c>
      <c r="C70" s="1">
        <f>'Raw SA Data'!C70</f>
        <v>0</v>
      </c>
      <c r="D70" s="1">
        <f>'Raw SA Data'!D70</f>
        <v>0</v>
      </c>
      <c r="E70" s="1">
        <f>'Raw SA Data'!E70</f>
        <v>0</v>
      </c>
      <c r="F70" s="1">
        <f>'Raw SA Data'!F70</f>
        <v>0</v>
      </c>
      <c r="G70" s="1">
        <f>'Raw SA Data'!G70</f>
        <v>0</v>
      </c>
      <c r="H70" s="1">
        <f>'Raw SA Data'!H70</f>
        <v>0</v>
      </c>
      <c r="I70" s="1">
        <f>'Raw SA Data'!I70</f>
        <v>0</v>
      </c>
      <c r="J70" s="1">
        <f>'Raw SA Data'!J70</f>
        <v>0</v>
      </c>
      <c r="K70" s="1">
        <f>'Raw SA Data'!K70</f>
        <v>0</v>
      </c>
      <c r="L70" s="1">
        <f>'Raw SA Data'!L70</f>
        <v>0</v>
      </c>
      <c r="M70" s="1">
        <f>'Raw SA Data'!M70</f>
        <v>0</v>
      </c>
      <c r="N70" s="1">
        <f>'Raw SA Data'!N70</f>
        <v>0</v>
      </c>
      <c r="O70" s="1">
        <f>'Raw SA Data'!O70</f>
        <v>0</v>
      </c>
      <c r="P70" s="1">
        <f>'Raw SA Data'!P70</f>
        <v>0</v>
      </c>
      <c r="Q70" s="1">
        <f>'Raw SA Data'!Q70</f>
        <v>0</v>
      </c>
      <c r="R70" s="1">
        <f>'Raw SA Data'!R70</f>
        <v>0</v>
      </c>
      <c r="S70" s="1">
        <f>'Raw SA Data'!S70</f>
        <v>0</v>
      </c>
      <c r="T70" s="1">
        <f>'Raw SA Data'!T70</f>
        <v>0</v>
      </c>
      <c r="U70" s="1">
        <f>'Raw SA Data'!U70</f>
        <v>0</v>
      </c>
      <c r="V70" s="1">
        <f>'Raw SA Data'!V70</f>
        <v>0</v>
      </c>
      <c r="W70" s="1">
        <f>'Raw SA Data'!W70</f>
        <v>0</v>
      </c>
      <c r="X70" s="1">
        <f>'Raw SA Data'!X70</f>
        <v>0</v>
      </c>
      <c r="Y70" s="1">
        <f>'Raw SA Data'!Y70</f>
        <v>0</v>
      </c>
      <c r="Z70" s="1">
        <f>'Raw SA Data'!Z70</f>
        <v>0</v>
      </c>
      <c r="AA70" s="1">
        <f>'Raw SA Data'!AA70</f>
        <v>0</v>
      </c>
      <c r="AB70" s="1">
        <f>'Raw SA Data'!AB70</f>
        <v>0</v>
      </c>
      <c r="AC70" s="1">
        <f>'Raw SA Data'!AC70</f>
        <v>0</v>
      </c>
      <c r="AD70" s="1">
        <f>'Raw SA Data'!AD70</f>
        <v>0</v>
      </c>
      <c r="AE70" s="1">
        <f>'Raw SA Data'!AE70</f>
        <v>0</v>
      </c>
      <c r="AF70" s="1">
        <f>'Raw SA Data'!AF70</f>
        <v>0</v>
      </c>
      <c r="AG70" s="1">
        <f>'Raw SA Data'!AG70</f>
        <v>0</v>
      </c>
      <c r="AH70" s="1">
        <f>'Raw SA Data'!AH70</f>
        <v>0</v>
      </c>
      <c r="AI70" s="1">
        <f>'Raw SA Data'!AI70</f>
        <v>0</v>
      </c>
      <c r="AJ70" s="1">
        <f>'Raw SA Data'!AJ70</f>
        <v>0</v>
      </c>
      <c r="AK70" s="1">
        <f>'Raw SA Data'!AK70</f>
        <v>0</v>
      </c>
      <c r="AL70" s="1">
        <f>'Raw SA Data'!AL70</f>
        <v>0</v>
      </c>
      <c r="AM70" s="1">
        <f>'Raw SA Data'!AM70</f>
        <v>0</v>
      </c>
    </row>
    <row r="71" spans="1:39" x14ac:dyDescent="0.25">
      <c r="A71" s="1">
        <f>'Raw SA Data'!A71</f>
        <v>0</v>
      </c>
      <c r="B71" s="1">
        <f>'Raw SA Data'!B71</f>
        <v>0</v>
      </c>
      <c r="C71" s="1">
        <f>'Raw SA Data'!C71</f>
        <v>0</v>
      </c>
      <c r="D71" s="1">
        <f>'Raw SA Data'!D71</f>
        <v>0</v>
      </c>
      <c r="E71" s="1">
        <f>'Raw SA Data'!E71</f>
        <v>0</v>
      </c>
      <c r="F71" s="1">
        <f>'Raw SA Data'!F71</f>
        <v>0</v>
      </c>
      <c r="G71" s="1">
        <f>'Raw SA Data'!G71</f>
        <v>0</v>
      </c>
      <c r="H71" s="1">
        <f>'Raw SA Data'!H71</f>
        <v>0</v>
      </c>
      <c r="I71" s="1">
        <f>'Raw SA Data'!I71</f>
        <v>0</v>
      </c>
      <c r="J71" s="1">
        <f>'Raw SA Data'!J71</f>
        <v>0</v>
      </c>
      <c r="K71" s="1">
        <f>'Raw SA Data'!K71</f>
        <v>0</v>
      </c>
      <c r="L71" s="1">
        <f>'Raw SA Data'!L71</f>
        <v>0</v>
      </c>
      <c r="M71" s="1">
        <f>'Raw SA Data'!M71</f>
        <v>0</v>
      </c>
      <c r="N71" s="1">
        <f>'Raw SA Data'!N71</f>
        <v>0</v>
      </c>
      <c r="O71" s="1">
        <f>'Raw SA Data'!O71</f>
        <v>0</v>
      </c>
      <c r="P71" s="1">
        <f>'Raw SA Data'!P71</f>
        <v>0</v>
      </c>
      <c r="Q71" s="1">
        <f>'Raw SA Data'!Q71</f>
        <v>0</v>
      </c>
      <c r="R71" s="1">
        <f>'Raw SA Data'!R71</f>
        <v>0</v>
      </c>
      <c r="S71" s="1">
        <f>'Raw SA Data'!S71</f>
        <v>0</v>
      </c>
      <c r="T71" s="1">
        <f>'Raw SA Data'!T71</f>
        <v>0</v>
      </c>
      <c r="U71" s="1">
        <f>'Raw SA Data'!U71</f>
        <v>0</v>
      </c>
      <c r="V71" s="1">
        <f>'Raw SA Data'!V71</f>
        <v>0</v>
      </c>
      <c r="W71" s="1">
        <f>'Raw SA Data'!W71</f>
        <v>0</v>
      </c>
      <c r="X71" s="1">
        <f>'Raw SA Data'!X71</f>
        <v>0</v>
      </c>
      <c r="Y71" s="1">
        <f>'Raw SA Data'!Y71</f>
        <v>0</v>
      </c>
      <c r="Z71" s="1">
        <f>'Raw SA Data'!Z71</f>
        <v>0</v>
      </c>
      <c r="AA71" s="1">
        <f>'Raw SA Data'!AA71</f>
        <v>0</v>
      </c>
      <c r="AB71" s="1">
        <f>'Raw SA Data'!AB71</f>
        <v>0</v>
      </c>
      <c r="AC71" s="1">
        <f>'Raw SA Data'!AC71</f>
        <v>0</v>
      </c>
      <c r="AD71" s="1">
        <f>'Raw SA Data'!AD71</f>
        <v>0</v>
      </c>
      <c r="AE71" s="1">
        <f>'Raw SA Data'!AE71</f>
        <v>0</v>
      </c>
      <c r="AF71" s="1">
        <f>'Raw SA Data'!AF71</f>
        <v>0</v>
      </c>
      <c r="AG71" s="1">
        <f>'Raw SA Data'!AG71</f>
        <v>0</v>
      </c>
      <c r="AH71" s="1">
        <f>'Raw SA Data'!AH71</f>
        <v>0</v>
      </c>
      <c r="AI71" s="1">
        <f>'Raw SA Data'!AI71</f>
        <v>0</v>
      </c>
      <c r="AJ71" s="1">
        <f>'Raw SA Data'!AJ71</f>
        <v>0</v>
      </c>
      <c r="AK71" s="1">
        <f>'Raw SA Data'!AK71</f>
        <v>0</v>
      </c>
      <c r="AL71" s="1">
        <f>'Raw SA Data'!AL71</f>
        <v>0</v>
      </c>
      <c r="AM71" s="1">
        <f>'Raw SA Data'!AM71</f>
        <v>0</v>
      </c>
    </row>
    <row r="72" spans="1:39" x14ac:dyDescent="0.25">
      <c r="A72" s="1">
        <f>'Raw SA Data'!A72</f>
        <v>0</v>
      </c>
      <c r="B72" s="1">
        <f>'Raw SA Data'!B72</f>
        <v>0</v>
      </c>
      <c r="C72" s="1">
        <f>'Raw SA Data'!C72</f>
        <v>0</v>
      </c>
      <c r="D72" s="1">
        <f>'Raw SA Data'!D72</f>
        <v>0</v>
      </c>
      <c r="E72" s="1">
        <f>'Raw SA Data'!E72</f>
        <v>0</v>
      </c>
      <c r="F72" s="1">
        <f>'Raw SA Data'!F72</f>
        <v>0</v>
      </c>
      <c r="G72" s="1">
        <f>'Raw SA Data'!G72</f>
        <v>0</v>
      </c>
      <c r="H72" s="1">
        <f>'Raw SA Data'!H72</f>
        <v>0</v>
      </c>
      <c r="I72" s="1">
        <f>'Raw SA Data'!I72</f>
        <v>0</v>
      </c>
      <c r="J72" s="1">
        <f>'Raw SA Data'!J72</f>
        <v>0</v>
      </c>
      <c r="K72" s="1">
        <f>'Raw SA Data'!K72</f>
        <v>0</v>
      </c>
      <c r="L72" s="1">
        <f>'Raw SA Data'!L72</f>
        <v>0</v>
      </c>
      <c r="M72" s="1">
        <f>'Raw SA Data'!M72</f>
        <v>0</v>
      </c>
      <c r="N72" s="1">
        <f>'Raw SA Data'!N72</f>
        <v>0</v>
      </c>
      <c r="O72" s="1">
        <f>'Raw SA Data'!O72</f>
        <v>0</v>
      </c>
      <c r="P72" s="1">
        <f>'Raw SA Data'!P72</f>
        <v>0</v>
      </c>
      <c r="Q72" s="1">
        <f>'Raw SA Data'!Q72</f>
        <v>0</v>
      </c>
      <c r="R72" s="1">
        <f>'Raw SA Data'!R72</f>
        <v>0</v>
      </c>
      <c r="S72" s="1">
        <f>'Raw SA Data'!S72</f>
        <v>0</v>
      </c>
      <c r="T72" s="1">
        <f>'Raw SA Data'!T72</f>
        <v>0</v>
      </c>
      <c r="U72" s="1">
        <f>'Raw SA Data'!U72</f>
        <v>0</v>
      </c>
      <c r="V72" s="1">
        <f>'Raw SA Data'!V72</f>
        <v>0</v>
      </c>
      <c r="W72" s="1">
        <f>'Raw SA Data'!W72</f>
        <v>0</v>
      </c>
      <c r="X72" s="1">
        <f>'Raw SA Data'!X72</f>
        <v>0</v>
      </c>
      <c r="Y72" s="1">
        <f>'Raw SA Data'!Y72</f>
        <v>0</v>
      </c>
      <c r="Z72" s="1">
        <f>'Raw SA Data'!Z72</f>
        <v>0</v>
      </c>
      <c r="AA72" s="1">
        <f>'Raw SA Data'!AA72</f>
        <v>0</v>
      </c>
      <c r="AB72" s="1">
        <f>'Raw SA Data'!AB72</f>
        <v>0</v>
      </c>
      <c r="AC72" s="1">
        <f>'Raw SA Data'!AC72</f>
        <v>0</v>
      </c>
      <c r="AD72" s="1">
        <f>'Raw SA Data'!AD72</f>
        <v>0</v>
      </c>
      <c r="AE72" s="1">
        <f>'Raw SA Data'!AE72</f>
        <v>0</v>
      </c>
      <c r="AF72" s="1">
        <f>'Raw SA Data'!AF72</f>
        <v>0</v>
      </c>
      <c r="AG72" s="1">
        <f>'Raw SA Data'!AG72</f>
        <v>0</v>
      </c>
      <c r="AH72" s="1">
        <f>'Raw SA Data'!AH72</f>
        <v>0</v>
      </c>
      <c r="AI72" s="1">
        <f>'Raw SA Data'!AI72</f>
        <v>0</v>
      </c>
      <c r="AJ72" s="1">
        <f>'Raw SA Data'!AJ72</f>
        <v>0</v>
      </c>
      <c r="AK72" s="1">
        <f>'Raw SA Data'!AK72</f>
        <v>0</v>
      </c>
      <c r="AL72" s="1">
        <f>'Raw SA Data'!AL72</f>
        <v>0</v>
      </c>
      <c r="AM72" s="1">
        <f>'Raw SA Data'!AM72</f>
        <v>0</v>
      </c>
    </row>
    <row r="73" spans="1:39" x14ac:dyDescent="0.25">
      <c r="A73" s="1">
        <f>'Raw SA Data'!A73</f>
        <v>0</v>
      </c>
      <c r="B73" s="1">
        <f>'Raw SA Data'!B73</f>
        <v>0</v>
      </c>
      <c r="C73" s="1">
        <f>'Raw SA Data'!C73</f>
        <v>0</v>
      </c>
      <c r="D73" s="1">
        <f>'Raw SA Data'!D73</f>
        <v>0</v>
      </c>
      <c r="E73" s="1">
        <f>'Raw SA Data'!E73</f>
        <v>0</v>
      </c>
      <c r="F73" s="1">
        <f>'Raw SA Data'!F73</f>
        <v>0</v>
      </c>
      <c r="G73" s="1">
        <f>'Raw SA Data'!G73</f>
        <v>0</v>
      </c>
      <c r="H73" s="1">
        <f>'Raw SA Data'!H73</f>
        <v>0</v>
      </c>
      <c r="I73" s="1">
        <f>'Raw SA Data'!I73</f>
        <v>0</v>
      </c>
      <c r="J73" s="1">
        <f>'Raw SA Data'!J73</f>
        <v>0</v>
      </c>
      <c r="K73" s="1">
        <f>'Raw SA Data'!K73</f>
        <v>0</v>
      </c>
      <c r="L73" s="1">
        <f>'Raw SA Data'!L73</f>
        <v>0</v>
      </c>
      <c r="M73" s="1">
        <f>'Raw SA Data'!M73</f>
        <v>0</v>
      </c>
      <c r="N73" s="1">
        <f>'Raw SA Data'!N73</f>
        <v>0</v>
      </c>
      <c r="O73" s="1">
        <f>'Raw SA Data'!O73</f>
        <v>0</v>
      </c>
      <c r="P73" s="1">
        <f>'Raw SA Data'!P73</f>
        <v>0</v>
      </c>
      <c r="Q73" s="1">
        <f>'Raw SA Data'!Q73</f>
        <v>0</v>
      </c>
      <c r="R73" s="1">
        <f>'Raw SA Data'!R73</f>
        <v>0</v>
      </c>
      <c r="S73" s="1">
        <f>'Raw SA Data'!S73</f>
        <v>0</v>
      </c>
      <c r="T73" s="1">
        <f>'Raw SA Data'!T73</f>
        <v>0</v>
      </c>
      <c r="U73" s="1">
        <f>'Raw SA Data'!U73</f>
        <v>0</v>
      </c>
      <c r="V73" s="1">
        <f>'Raw SA Data'!V73</f>
        <v>0</v>
      </c>
      <c r="W73" s="1">
        <f>'Raw SA Data'!W73</f>
        <v>0</v>
      </c>
      <c r="X73" s="1">
        <f>'Raw SA Data'!X73</f>
        <v>0</v>
      </c>
      <c r="Y73" s="1">
        <f>'Raw SA Data'!Y73</f>
        <v>0</v>
      </c>
      <c r="Z73" s="1">
        <f>'Raw SA Data'!Z73</f>
        <v>0</v>
      </c>
      <c r="AA73" s="1">
        <f>'Raw SA Data'!AA73</f>
        <v>0</v>
      </c>
      <c r="AB73" s="1">
        <f>'Raw SA Data'!AB73</f>
        <v>0</v>
      </c>
      <c r="AC73" s="1">
        <f>'Raw SA Data'!AC73</f>
        <v>0</v>
      </c>
      <c r="AD73" s="1">
        <f>'Raw SA Data'!AD73</f>
        <v>0</v>
      </c>
      <c r="AE73" s="1">
        <f>'Raw SA Data'!AE73</f>
        <v>0</v>
      </c>
      <c r="AF73" s="1">
        <f>'Raw SA Data'!AF73</f>
        <v>0</v>
      </c>
      <c r="AG73" s="1">
        <f>'Raw SA Data'!AG73</f>
        <v>0</v>
      </c>
      <c r="AH73" s="1">
        <f>'Raw SA Data'!AH73</f>
        <v>0</v>
      </c>
      <c r="AI73" s="1">
        <f>'Raw SA Data'!AI73</f>
        <v>0</v>
      </c>
      <c r="AJ73" s="1">
        <f>'Raw SA Data'!AJ73</f>
        <v>0</v>
      </c>
      <c r="AK73" s="1">
        <f>'Raw SA Data'!AK73</f>
        <v>0</v>
      </c>
      <c r="AL73" s="1">
        <f>'Raw SA Data'!AL73</f>
        <v>0</v>
      </c>
      <c r="AM73" s="1">
        <f>'Raw SA Data'!AM73</f>
        <v>0</v>
      </c>
    </row>
    <row r="74" spans="1:39" x14ac:dyDescent="0.25">
      <c r="A74" s="1">
        <f>'Raw SA Data'!A74</f>
        <v>0</v>
      </c>
      <c r="B74" s="1">
        <f>'Raw SA Data'!B74</f>
        <v>0</v>
      </c>
      <c r="C74" s="1">
        <f>'Raw SA Data'!C74</f>
        <v>0</v>
      </c>
      <c r="D74" s="1">
        <f>'Raw SA Data'!D74</f>
        <v>0</v>
      </c>
      <c r="E74" s="1">
        <f>'Raw SA Data'!E74</f>
        <v>0</v>
      </c>
      <c r="F74" s="1">
        <f>'Raw SA Data'!F74</f>
        <v>0</v>
      </c>
      <c r="G74" s="1">
        <f>'Raw SA Data'!G74</f>
        <v>0</v>
      </c>
      <c r="H74" s="1">
        <f>'Raw SA Data'!H74</f>
        <v>0</v>
      </c>
      <c r="I74" s="1">
        <f>'Raw SA Data'!I74</f>
        <v>0</v>
      </c>
      <c r="J74" s="1">
        <f>'Raw SA Data'!J74</f>
        <v>0</v>
      </c>
      <c r="K74" s="1">
        <f>'Raw SA Data'!K74</f>
        <v>0</v>
      </c>
      <c r="L74" s="1">
        <f>'Raw SA Data'!L74</f>
        <v>0</v>
      </c>
      <c r="M74" s="1">
        <f>'Raw SA Data'!M74</f>
        <v>0</v>
      </c>
      <c r="N74" s="1">
        <f>'Raw SA Data'!N74</f>
        <v>0</v>
      </c>
      <c r="O74" s="1">
        <f>'Raw SA Data'!O74</f>
        <v>0</v>
      </c>
      <c r="P74" s="1">
        <f>'Raw SA Data'!P74</f>
        <v>0</v>
      </c>
      <c r="Q74" s="1">
        <f>'Raw SA Data'!Q74</f>
        <v>0</v>
      </c>
      <c r="R74" s="1">
        <f>'Raw SA Data'!R74</f>
        <v>0</v>
      </c>
      <c r="S74" s="1">
        <f>'Raw SA Data'!S74</f>
        <v>0</v>
      </c>
      <c r="T74" s="1">
        <f>'Raw SA Data'!T74</f>
        <v>0</v>
      </c>
      <c r="U74" s="1">
        <f>'Raw SA Data'!U74</f>
        <v>0</v>
      </c>
      <c r="V74" s="1">
        <f>'Raw SA Data'!V74</f>
        <v>0</v>
      </c>
      <c r="W74" s="1">
        <f>'Raw SA Data'!W74</f>
        <v>0</v>
      </c>
      <c r="X74" s="1">
        <f>'Raw SA Data'!X74</f>
        <v>0</v>
      </c>
      <c r="Y74" s="1">
        <f>'Raw SA Data'!Y74</f>
        <v>0</v>
      </c>
      <c r="Z74" s="1">
        <f>'Raw SA Data'!Z74</f>
        <v>0</v>
      </c>
      <c r="AA74" s="1">
        <f>'Raw SA Data'!AA74</f>
        <v>0</v>
      </c>
      <c r="AB74" s="1">
        <f>'Raw SA Data'!AB74</f>
        <v>0</v>
      </c>
      <c r="AC74" s="1">
        <f>'Raw SA Data'!AC74</f>
        <v>0</v>
      </c>
      <c r="AD74" s="1">
        <f>'Raw SA Data'!AD74</f>
        <v>0</v>
      </c>
      <c r="AE74" s="1">
        <f>'Raw SA Data'!AE74</f>
        <v>0</v>
      </c>
      <c r="AF74" s="1">
        <f>'Raw SA Data'!AF74</f>
        <v>0</v>
      </c>
      <c r="AG74" s="1">
        <f>'Raw SA Data'!AG74</f>
        <v>0</v>
      </c>
      <c r="AH74" s="1">
        <f>'Raw SA Data'!AH74</f>
        <v>0</v>
      </c>
      <c r="AI74" s="1">
        <f>'Raw SA Data'!AI74</f>
        <v>0</v>
      </c>
      <c r="AJ74" s="1">
        <f>'Raw SA Data'!AJ74</f>
        <v>0</v>
      </c>
      <c r="AK74" s="1">
        <f>'Raw SA Data'!AK74</f>
        <v>0</v>
      </c>
      <c r="AL74" s="1">
        <f>'Raw SA Data'!AL74</f>
        <v>0</v>
      </c>
      <c r="AM74" s="1">
        <f>'Raw SA Data'!AM74</f>
        <v>0</v>
      </c>
    </row>
    <row r="75" spans="1:39" x14ac:dyDescent="0.25">
      <c r="A75" s="1">
        <f>'Raw SA Data'!A75</f>
        <v>0</v>
      </c>
      <c r="B75" s="1">
        <f>'Raw SA Data'!B75</f>
        <v>0</v>
      </c>
      <c r="C75" s="1">
        <f>'Raw SA Data'!C75</f>
        <v>0</v>
      </c>
      <c r="D75" s="1">
        <f>'Raw SA Data'!D75</f>
        <v>0</v>
      </c>
      <c r="E75" s="1">
        <f>'Raw SA Data'!E75</f>
        <v>0</v>
      </c>
      <c r="F75" s="1">
        <f>'Raw SA Data'!F75</f>
        <v>0</v>
      </c>
      <c r="G75" s="1">
        <f>'Raw SA Data'!G75</f>
        <v>0</v>
      </c>
      <c r="H75" s="1">
        <f>'Raw SA Data'!H75</f>
        <v>0</v>
      </c>
      <c r="I75" s="1">
        <f>'Raw SA Data'!I75</f>
        <v>0</v>
      </c>
      <c r="J75" s="1">
        <f>'Raw SA Data'!J75</f>
        <v>0</v>
      </c>
      <c r="K75" s="1">
        <f>'Raw SA Data'!K75</f>
        <v>0</v>
      </c>
      <c r="L75" s="1">
        <f>'Raw SA Data'!L75</f>
        <v>0</v>
      </c>
      <c r="M75" s="1">
        <f>'Raw SA Data'!M75</f>
        <v>0</v>
      </c>
      <c r="N75" s="1">
        <f>'Raw SA Data'!N75</f>
        <v>0</v>
      </c>
      <c r="O75" s="1">
        <f>'Raw SA Data'!O75</f>
        <v>0</v>
      </c>
      <c r="P75" s="1">
        <f>'Raw SA Data'!P75</f>
        <v>0</v>
      </c>
      <c r="Q75" s="1">
        <f>'Raw SA Data'!Q75</f>
        <v>0</v>
      </c>
      <c r="R75" s="1">
        <f>'Raw SA Data'!R75</f>
        <v>0</v>
      </c>
      <c r="S75" s="1">
        <f>'Raw SA Data'!S75</f>
        <v>0</v>
      </c>
      <c r="T75" s="1">
        <f>'Raw SA Data'!T75</f>
        <v>0</v>
      </c>
      <c r="U75" s="1">
        <f>'Raw SA Data'!U75</f>
        <v>0</v>
      </c>
      <c r="V75" s="1">
        <f>'Raw SA Data'!V75</f>
        <v>0</v>
      </c>
      <c r="W75" s="1">
        <f>'Raw SA Data'!W75</f>
        <v>0</v>
      </c>
      <c r="X75" s="1">
        <f>'Raw SA Data'!X75</f>
        <v>0</v>
      </c>
      <c r="Y75" s="1">
        <f>'Raw SA Data'!Y75</f>
        <v>0</v>
      </c>
      <c r="Z75" s="1">
        <f>'Raw SA Data'!Z75</f>
        <v>0</v>
      </c>
      <c r="AA75" s="1">
        <f>'Raw SA Data'!AA75</f>
        <v>0</v>
      </c>
      <c r="AB75" s="1">
        <f>'Raw SA Data'!AB75</f>
        <v>0</v>
      </c>
      <c r="AC75" s="1">
        <f>'Raw SA Data'!AC75</f>
        <v>0</v>
      </c>
      <c r="AD75" s="1">
        <f>'Raw SA Data'!AD75</f>
        <v>0</v>
      </c>
      <c r="AE75" s="1">
        <f>'Raw SA Data'!AE75</f>
        <v>0</v>
      </c>
      <c r="AF75" s="1">
        <f>'Raw SA Data'!AF75</f>
        <v>0</v>
      </c>
      <c r="AG75" s="1">
        <f>'Raw SA Data'!AG75</f>
        <v>0</v>
      </c>
      <c r="AH75" s="1">
        <f>'Raw SA Data'!AH75</f>
        <v>0</v>
      </c>
      <c r="AI75" s="1">
        <f>'Raw SA Data'!AI75</f>
        <v>0</v>
      </c>
      <c r="AJ75" s="1">
        <f>'Raw SA Data'!AJ75</f>
        <v>0</v>
      </c>
      <c r="AK75" s="1">
        <f>'Raw SA Data'!AK75</f>
        <v>0</v>
      </c>
      <c r="AL75" s="1">
        <f>'Raw SA Data'!AL75</f>
        <v>0</v>
      </c>
      <c r="AM75" s="1">
        <f>'Raw SA Data'!AM75</f>
        <v>0</v>
      </c>
    </row>
    <row r="76" spans="1:39" x14ac:dyDescent="0.25">
      <c r="A76" s="1">
        <f>'Raw SA Data'!A76</f>
        <v>0</v>
      </c>
      <c r="B76" s="1">
        <f>'Raw SA Data'!B76</f>
        <v>0</v>
      </c>
      <c r="C76" s="1">
        <f>'Raw SA Data'!C76</f>
        <v>0</v>
      </c>
      <c r="D76" s="1">
        <f>'Raw SA Data'!D76</f>
        <v>0</v>
      </c>
      <c r="E76" s="1">
        <f>'Raw SA Data'!E76</f>
        <v>0</v>
      </c>
      <c r="F76" s="1">
        <f>'Raw SA Data'!F76</f>
        <v>0</v>
      </c>
      <c r="G76" s="1">
        <f>'Raw SA Data'!G76</f>
        <v>0</v>
      </c>
      <c r="H76" s="1">
        <f>'Raw SA Data'!H76</f>
        <v>0</v>
      </c>
      <c r="I76" s="1">
        <f>'Raw SA Data'!I76</f>
        <v>0</v>
      </c>
      <c r="J76" s="1">
        <f>'Raw SA Data'!J76</f>
        <v>0</v>
      </c>
      <c r="K76" s="1">
        <f>'Raw SA Data'!K76</f>
        <v>0</v>
      </c>
      <c r="L76" s="1">
        <f>'Raw SA Data'!L76</f>
        <v>0</v>
      </c>
      <c r="M76" s="1">
        <f>'Raw SA Data'!M76</f>
        <v>0</v>
      </c>
      <c r="N76" s="1">
        <f>'Raw SA Data'!N76</f>
        <v>0</v>
      </c>
      <c r="O76" s="1">
        <f>'Raw SA Data'!O76</f>
        <v>0</v>
      </c>
      <c r="P76" s="1">
        <f>'Raw SA Data'!P76</f>
        <v>0</v>
      </c>
      <c r="Q76" s="1">
        <f>'Raw SA Data'!Q76</f>
        <v>0</v>
      </c>
      <c r="R76" s="1">
        <f>'Raw SA Data'!R76</f>
        <v>0</v>
      </c>
      <c r="S76" s="1">
        <f>'Raw SA Data'!S76</f>
        <v>0</v>
      </c>
      <c r="T76" s="1">
        <f>'Raw SA Data'!T76</f>
        <v>0</v>
      </c>
      <c r="U76" s="1">
        <f>'Raw SA Data'!U76</f>
        <v>0</v>
      </c>
      <c r="V76" s="1">
        <f>'Raw SA Data'!V76</f>
        <v>0</v>
      </c>
      <c r="W76" s="1">
        <f>'Raw SA Data'!W76</f>
        <v>0</v>
      </c>
      <c r="X76" s="1">
        <f>'Raw SA Data'!X76</f>
        <v>0</v>
      </c>
      <c r="Y76" s="1">
        <f>'Raw SA Data'!Y76</f>
        <v>0</v>
      </c>
      <c r="Z76" s="1">
        <f>'Raw SA Data'!Z76</f>
        <v>0</v>
      </c>
      <c r="AA76" s="1">
        <f>'Raw SA Data'!AA76</f>
        <v>0</v>
      </c>
      <c r="AB76" s="1">
        <f>'Raw SA Data'!AB76</f>
        <v>0</v>
      </c>
      <c r="AC76" s="1">
        <f>'Raw SA Data'!AC76</f>
        <v>0</v>
      </c>
      <c r="AD76" s="1">
        <f>'Raw SA Data'!AD76</f>
        <v>0</v>
      </c>
      <c r="AE76" s="1">
        <f>'Raw SA Data'!AE76</f>
        <v>0</v>
      </c>
      <c r="AF76" s="1">
        <f>'Raw SA Data'!AF76</f>
        <v>0</v>
      </c>
      <c r="AG76" s="1">
        <f>'Raw SA Data'!AG76</f>
        <v>0</v>
      </c>
      <c r="AH76" s="1">
        <f>'Raw SA Data'!AH76</f>
        <v>0</v>
      </c>
      <c r="AI76" s="1">
        <f>'Raw SA Data'!AI76</f>
        <v>0</v>
      </c>
      <c r="AJ76" s="1">
        <f>'Raw SA Data'!AJ76</f>
        <v>0</v>
      </c>
      <c r="AK76" s="1">
        <f>'Raw SA Data'!AK76</f>
        <v>0</v>
      </c>
      <c r="AL76" s="1">
        <f>'Raw SA Data'!AL76</f>
        <v>0</v>
      </c>
      <c r="AM76" s="1">
        <f>'Raw SA Data'!AM76</f>
        <v>0</v>
      </c>
    </row>
    <row r="77" spans="1:39" x14ac:dyDescent="0.25">
      <c r="A77" s="1">
        <f>'Raw SA Data'!A77</f>
        <v>0</v>
      </c>
      <c r="B77" s="1">
        <f>'Raw SA Data'!B77</f>
        <v>0</v>
      </c>
      <c r="C77" s="1">
        <f>'Raw SA Data'!C77</f>
        <v>0</v>
      </c>
      <c r="D77" s="1">
        <f>'Raw SA Data'!D77</f>
        <v>0</v>
      </c>
      <c r="E77" s="1">
        <f>'Raw SA Data'!E77</f>
        <v>0</v>
      </c>
      <c r="F77" s="1">
        <f>'Raw SA Data'!F77</f>
        <v>0</v>
      </c>
      <c r="G77" s="1">
        <f>'Raw SA Data'!G77</f>
        <v>0</v>
      </c>
      <c r="H77" s="1">
        <f>'Raw SA Data'!H77</f>
        <v>0</v>
      </c>
      <c r="I77" s="1">
        <f>'Raw SA Data'!I77</f>
        <v>0</v>
      </c>
      <c r="J77" s="1">
        <f>'Raw SA Data'!J77</f>
        <v>0</v>
      </c>
      <c r="K77" s="1">
        <f>'Raw SA Data'!K77</f>
        <v>0</v>
      </c>
      <c r="L77" s="1">
        <f>'Raw SA Data'!L77</f>
        <v>0</v>
      </c>
      <c r="M77" s="1">
        <f>'Raw SA Data'!M77</f>
        <v>0</v>
      </c>
      <c r="N77" s="1">
        <f>'Raw SA Data'!N77</f>
        <v>0</v>
      </c>
      <c r="O77" s="1">
        <f>'Raw SA Data'!O77</f>
        <v>0</v>
      </c>
      <c r="P77" s="1">
        <f>'Raw SA Data'!P77</f>
        <v>0</v>
      </c>
      <c r="Q77" s="1">
        <f>'Raw SA Data'!Q77</f>
        <v>0</v>
      </c>
      <c r="R77" s="1">
        <f>'Raw SA Data'!R77</f>
        <v>0</v>
      </c>
      <c r="S77" s="1">
        <f>'Raw SA Data'!S77</f>
        <v>0</v>
      </c>
      <c r="T77" s="1">
        <f>'Raw SA Data'!T77</f>
        <v>0</v>
      </c>
      <c r="U77" s="1">
        <f>'Raw SA Data'!U77</f>
        <v>0</v>
      </c>
      <c r="V77" s="1">
        <f>'Raw SA Data'!V77</f>
        <v>0</v>
      </c>
      <c r="W77" s="1">
        <f>'Raw SA Data'!W77</f>
        <v>0</v>
      </c>
      <c r="X77" s="1">
        <f>'Raw SA Data'!X77</f>
        <v>0</v>
      </c>
      <c r="Y77" s="1">
        <f>'Raw SA Data'!Y77</f>
        <v>0</v>
      </c>
      <c r="Z77" s="1">
        <f>'Raw SA Data'!Z77</f>
        <v>0</v>
      </c>
      <c r="AA77" s="1">
        <f>'Raw SA Data'!AA77</f>
        <v>0</v>
      </c>
      <c r="AB77" s="1">
        <f>'Raw SA Data'!AB77</f>
        <v>0</v>
      </c>
      <c r="AC77" s="1">
        <f>'Raw SA Data'!AC77</f>
        <v>0</v>
      </c>
      <c r="AD77" s="1">
        <f>'Raw SA Data'!AD77</f>
        <v>0</v>
      </c>
      <c r="AE77" s="1">
        <f>'Raw SA Data'!AE77</f>
        <v>0</v>
      </c>
      <c r="AF77" s="1">
        <f>'Raw SA Data'!AF77</f>
        <v>0</v>
      </c>
      <c r="AG77" s="1">
        <f>'Raw SA Data'!AG77</f>
        <v>0</v>
      </c>
      <c r="AH77" s="1">
        <f>'Raw SA Data'!AH77</f>
        <v>0</v>
      </c>
      <c r="AI77" s="1">
        <f>'Raw SA Data'!AI77</f>
        <v>0</v>
      </c>
      <c r="AJ77" s="1">
        <f>'Raw SA Data'!AJ77</f>
        <v>0</v>
      </c>
      <c r="AK77" s="1">
        <f>'Raw SA Data'!AK77</f>
        <v>0</v>
      </c>
      <c r="AL77" s="1">
        <f>'Raw SA Data'!AL77</f>
        <v>0</v>
      </c>
      <c r="AM77" s="1">
        <f>'Raw SA Data'!AM77</f>
        <v>0</v>
      </c>
    </row>
    <row r="78" spans="1:39" x14ac:dyDescent="0.25">
      <c r="A78" s="1">
        <f>'Raw SA Data'!A78</f>
        <v>0</v>
      </c>
      <c r="B78" s="1">
        <f>'Raw SA Data'!B78</f>
        <v>0</v>
      </c>
      <c r="C78" s="1">
        <f>'Raw SA Data'!C78</f>
        <v>0</v>
      </c>
      <c r="D78" s="1">
        <f>'Raw SA Data'!D78</f>
        <v>0</v>
      </c>
      <c r="E78" s="1">
        <f>'Raw SA Data'!E78</f>
        <v>0</v>
      </c>
      <c r="F78" s="1">
        <f>'Raw SA Data'!F78</f>
        <v>0</v>
      </c>
      <c r="G78" s="1">
        <f>'Raw SA Data'!G78</f>
        <v>0</v>
      </c>
      <c r="H78" s="1">
        <f>'Raw SA Data'!H78</f>
        <v>0</v>
      </c>
      <c r="I78" s="1">
        <f>'Raw SA Data'!I78</f>
        <v>0</v>
      </c>
      <c r="J78" s="1">
        <f>'Raw SA Data'!J78</f>
        <v>0</v>
      </c>
      <c r="K78" s="1">
        <f>'Raw SA Data'!K78</f>
        <v>0</v>
      </c>
      <c r="L78" s="1">
        <f>'Raw SA Data'!L78</f>
        <v>0</v>
      </c>
      <c r="M78" s="1">
        <f>'Raw SA Data'!M78</f>
        <v>0</v>
      </c>
      <c r="N78" s="1">
        <f>'Raw SA Data'!N78</f>
        <v>0</v>
      </c>
      <c r="O78" s="1">
        <f>'Raw SA Data'!O78</f>
        <v>0</v>
      </c>
      <c r="P78" s="1">
        <f>'Raw SA Data'!P78</f>
        <v>0</v>
      </c>
      <c r="Q78" s="1">
        <f>'Raw SA Data'!Q78</f>
        <v>0</v>
      </c>
      <c r="R78" s="1">
        <f>'Raw SA Data'!R78</f>
        <v>0</v>
      </c>
      <c r="S78" s="1">
        <f>'Raw SA Data'!S78</f>
        <v>0</v>
      </c>
      <c r="T78" s="1">
        <f>'Raw SA Data'!T78</f>
        <v>0</v>
      </c>
      <c r="U78" s="1">
        <f>'Raw SA Data'!U78</f>
        <v>0</v>
      </c>
      <c r="V78" s="1">
        <f>'Raw SA Data'!V78</f>
        <v>0</v>
      </c>
      <c r="W78" s="1">
        <f>'Raw SA Data'!W78</f>
        <v>0</v>
      </c>
      <c r="X78" s="1">
        <f>'Raw SA Data'!X78</f>
        <v>0</v>
      </c>
      <c r="Y78" s="1">
        <f>'Raw SA Data'!Y78</f>
        <v>0</v>
      </c>
      <c r="Z78" s="1">
        <f>'Raw SA Data'!Z78</f>
        <v>0</v>
      </c>
      <c r="AA78" s="1">
        <f>'Raw SA Data'!AA78</f>
        <v>0</v>
      </c>
      <c r="AB78" s="1">
        <f>'Raw SA Data'!AB78</f>
        <v>0</v>
      </c>
      <c r="AC78" s="1">
        <f>'Raw SA Data'!AC78</f>
        <v>0</v>
      </c>
      <c r="AD78" s="1">
        <f>'Raw SA Data'!AD78</f>
        <v>0</v>
      </c>
      <c r="AE78" s="1">
        <f>'Raw SA Data'!AE78</f>
        <v>0</v>
      </c>
      <c r="AF78" s="1">
        <f>'Raw SA Data'!AF78</f>
        <v>0</v>
      </c>
      <c r="AG78" s="1">
        <f>'Raw SA Data'!AG78</f>
        <v>0</v>
      </c>
      <c r="AH78" s="1">
        <f>'Raw SA Data'!AH78</f>
        <v>0</v>
      </c>
      <c r="AI78" s="1">
        <f>'Raw SA Data'!AI78</f>
        <v>0</v>
      </c>
      <c r="AJ78" s="1">
        <f>'Raw SA Data'!AJ78</f>
        <v>0</v>
      </c>
      <c r="AK78" s="1">
        <f>'Raw SA Data'!AK78</f>
        <v>0</v>
      </c>
      <c r="AL78" s="1">
        <f>'Raw SA Data'!AL78</f>
        <v>0</v>
      </c>
      <c r="AM78" s="1">
        <f>'Raw SA Data'!AM78</f>
        <v>0</v>
      </c>
    </row>
    <row r="79" spans="1:39" x14ac:dyDescent="0.25">
      <c r="A79" s="1">
        <f>'Raw SA Data'!A79</f>
        <v>0</v>
      </c>
      <c r="B79" s="1">
        <f>'Raw SA Data'!B79</f>
        <v>0</v>
      </c>
      <c r="C79" s="1">
        <f>'Raw SA Data'!C79</f>
        <v>0</v>
      </c>
      <c r="D79" s="1">
        <f>'Raw SA Data'!D79</f>
        <v>0</v>
      </c>
      <c r="E79" s="1">
        <f>'Raw SA Data'!E79</f>
        <v>0</v>
      </c>
      <c r="F79" s="1">
        <f>'Raw SA Data'!F79</f>
        <v>0</v>
      </c>
      <c r="G79" s="1">
        <f>'Raw SA Data'!G79</f>
        <v>0</v>
      </c>
      <c r="H79" s="1">
        <f>'Raw SA Data'!H79</f>
        <v>0</v>
      </c>
      <c r="I79" s="1">
        <f>'Raw SA Data'!I79</f>
        <v>0</v>
      </c>
      <c r="J79" s="1">
        <f>'Raw SA Data'!J79</f>
        <v>0</v>
      </c>
      <c r="K79" s="1">
        <f>'Raw SA Data'!K79</f>
        <v>0</v>
      </c>
      <c r="L79" s="1">
        <f>'Raw SA Data'!L79</f>
        <v>0</v>
      </c>
      <c r="M79" s="1">
        <f>'Raw SA Data'!M79</f>
        <v>0</v>
      </c>
      <c r="N79" s="1">
        <f>'Raw SA Data'!N79</f>
        <v>0</v>
      </c>
      <c r="O79" s="1">
        <f>'Raw SA Data'!O79</f>
        <v>0</v>
      </c>
      <c r="P79" s="1">
        <f>'Raw SA Data'!P79</f>
        <v>0</v>
      </c>
      <c r="Q79" s="1">
        <f>'Raw SA Data'!Q79</f>
        <v>0</v>
      </c>
      <c r="R79" s="1">
        <f>'Raw SA Data'!R79</f>
        <v>0</v>
      </c>
      <c r="S79" s="1">
        <f>'Raw SA Data'!S79</f>
        <v>0</v>
      </c>
      <c r="T79" s="1">
        <f>'Raw SA Data'!T79</f>
        <v>0</v>
      </c>
      <c r="U79" s="1">
        <f>'Raw SA Data'!U79</f>
        <v>0</v>
      </c>
      <c r="V79" s="1">
        <f>'Raw SA Data'!V79</f>
        <v>0</v>
      </c>
      <c r="W79" s="1">
        <f>'Raw SA Data'!W79</f>
        <v>0</v>
      </c>
      <c r="X79" s="1">
        <f>'Raw SA Data'!X79</f>
        <v>0</v>
      </c>
      <c r="Y79" s="1">
        <f>'Raw SA Data'!Y79</f>
        <v>0</v>
      </c>
      <c r="Z79" s="1">
        <f>'Raw SA Data'!Z79</f>
        <v>0</v>
      </c>
      <c r="AA79" s="1">
        <f>'Raw SA Data'!AA79</f>
        <v>0</v>
      </c>
      <c r="AB79" s="1">
        <f>'Raw SA Data'!AB79</f>
        <v>0</v>
      </c>
      <c r="AC79" s="1">
        <f>'Raw SA Data'!AC79</f>
        <v>0</v>
      </c>
      <c r="AD79" s="1">
        <f>'Raw SA Data'!AD79</f>
        <v>0</v>
      </c>
      <c r="AE79" s="1">
        <f>'Raw SA Data'!AE79</f>
        <v>0</v>
      </c>
      <c r="AF79" s="1">
        <f>'Raw SA Data'!AF79</f>
        <v>0</v>
      </c>
      <c r="AG79" s="1">
        <f>'Raw SA Data'!AG79</f>
        <v>0</v>
      </c>
      <c r="AH79" s="1">
        <f>'Raw SA Data'!AH79</f>
        <v>0</v>
      </c>
      <c r="AI79" s="1">
        <f>'Raw SA Data'!AI79</f>
        <v>0</v>
      </c>
      <c r="AJ79" s="1">
        <f>'Raw SA Data'!AJ79</f>
        <v>0</v>
      </c>
      <c r="AK79" s="1">
        <f>'Raw SA Data'!AK79</f>
        <v>0</v>
      </c>
      <c r="AL79" s="1">
        <f>'Raw SA Data'!AL79</f>
        <v>0</v>
      </c>
      <c r="AM79" s="1">
        <f>'Raw SA Data'!AM79</f>
        <v>0</v>
      </c>
    </row>
    <row r="80" spans="1:39" x14ac:dyDescent="0.25">
      <c r="A80" s="1">
        <f>'Raw SA Data'!A80</f>
        <v>0</v>
      </c>
      <c r="B80" s="1">
        <f>'Raw SA Data'!B80</f>
        <v>0</v>
      </c>
      <c r="C80" s="1">
        <f>'Raw SA Data'!C80</f>
        <v>0</v>
      </c>
      <c r="D80" s="1">
        <f>'Raw SA Data'!D80</f>
        <v>0</v>
      </c>
      <c r="E80" s="1">
        <f>'Raw SA Data'!E80</f>
        <v>0</v>
      </c>
      <c r="F80" s="1">
        <f>'Raw SA Data'!F80</f>
        <v>0</v>
      </c>
      <c r="G80" s="1">
        <f>'Raw SA Data'!G80</f>
        <v>0</v>
      </c>
      <c r="H80" s="1">
        <f>'Raw SA Data'!H80</f>
        <v>0</v>
      </c>
      <c r="I80" s="1">
        <f>'Raw SA Data'!I80</f>
        <v>0</v>
      </c>
      <c r="J80" s="1">
        <f>'Raw SA Data'!J80</f>
        <v>0</v>
      </c>
      <c r="K80" s="1">
        <f>'Raw SA Data'!K80</f>
        <v>0</v>
      </c>
      <c r="L80" s="1">
        <f>'Raw SA Data'!L80</f>
        <v>0</v>
      </c>
      <c r="M80" s="1">
        <f>'Raw SA Data'!M80</f>
        <v>0</v>
      </c>
      <c r="N80" s="1">
        <f>'Raw SA Data'!N80</f>
        <v>0</v>
      </c>
      <c r="O80" s="1">
        <f>'Raw SA Data'!O80</f>
        <v>0</v>
      </c>
      <c r="P80" s="1">
        <f>'Raw SA Data'!P80</f>
        <v>0</v>
      </c>
      <c r="Q80" s="1">
        <f>'Raw SA Data'!Q80</f>
        <v>0</v>
      </c>
      <c r="R80" s="1">
        <f>'Raw SA Data'!R80</f>
        <v>0</v>
      </c>
      <c r="S80" s="1">
        <f>'Raw SA Data'!S80</f>
        <v>0</v>
      </c>
      <c r="T80" s="1">
        <f>'Raw SA Data'!T80</f>
        <v>0</v>
      </c>
      <c r="U80" s="1">
        <f>'Raw SA Data'!U80</f>
        <v>0</v>
      </c>
      <c r="V80" s="1">
        <f>'Raw SA Data'!V80</f>
        <v>0</v>
      </c>
      <c r="W80" s="1">
        <f>'Raw SA Data'!W80</f>
        <v>0</v>
      </c>
      <c r="X80" s="1">
        <f>'Raw SA Data'!X80</f>
        <v>0</v>
      </c>
      <c r="Y80" s="1">
        <f>'Raw SA Data'!Y80</f>
        <v>0</v>
      </c>
      <c r="Z80" s="1">
        <f>'Raw SA Data'!Z80</f>
        <v>0</v>
      </c>
      <c r="AA80" s="1">
        <f>'Raw SA Data'!AA80</f>
        <v>0</v>
      </c>
      <c r="AB80" s="1">
        <f>'Raw SA Data'!AB80</f>
        <v>0</v>
      </c>
      <c r="AC80" s="1">
        <f>'Raw SA Data'!AC80</f>
        <v>0</v>
      </c>
      <c r="AD80" s="1">
        <f>'Raw SA Data'!AD80</f>
        <v>0</v>
      </c>
      <c r="AE80" s="1">
        <f>'Raw SA Data'!AE80</f>
        <v>0</v>
      </c>
      <c r="AF80" s="1">
        <f>'Raw SA Data'!AF80</f>
        <v>0</v>
      </c>
      <c r="AG80" s="1">
        <f>'Raw SA Data'!AG80</f>
        <v>0</v>
      </c>
      <c r="AH80" s="1">
        <f>'Raw SA Data'!AH80</f>
        <v>0</v>
      </c>
      <c r="AI80" s="1">
        <f>'Raw SA Data'!AI80</f>
        <v>0</v>
      </c>
      <c r="AJ80" s="1">
        <f>'Raw SA Data'!AJ80</f>
        <v>0</v>
      </c>
      <c r="AK80" s="1">
        <f>'Raw SA Data'!AK80</f>
        <v>0</v>
      </c>
      <c r="AL80" s="1">
        <f>'Raw SA Data'!AL80</f>
        <v>0</v>
      </c>
      <c r="AM80" s="1">
        <f>'Raw SA Data'!AM80</f>
        <v>0</v>
      </c>
    </row>
    <row r="81" spans="1:39" x14ac:dyDescent="0.25">
      <c r="A81" s="1">
        <f>'Raw SA Data'!A81</f>
        <v>0</v>
      </c>
      <c r="B81" s="1">
        <f>'Raw SA Data'!B81</f>
        <v>0</v>
      </c>
      <c r="C81" s="1">
        <f>'Raw SA Data'!C81</f>
        <v>0</v>
      </c>
      <c r="D81" s="1">
        <f>'Raw SA Data'!D81</f>
        <v>0</v>
      </c>
      <c r="E81" s="1">
        <f>'Raw SA Data'!E81</f>
        <v>0</v>
      </c>
      <c r="F81" s="1">
        <f>'Raw SA Data'!F81</f>
        <v>0</v>
      </c>
      <c r="G81" s="1">
        <f>'Raw SA Data'!G81</f>
        <v>0</v>
      </c>
      <c r="H81" s="1">
        <f>'Raw SA Data'!H81</f>
        <v>0</v>
      </c>
      <c r="I81" s="1">
        <f>'Raw SA Data'!I81</f>
        <v>0</v>
      </c>
      <c r="J81" s="1">
        <f>'Raw SA Data'!J81</f>
        <v>0</v>
      </c>
      <c r="K81" s="1">
        <f>'Raw SA Data'!K81</f>
        <v>0</v>
      </c>
      <c r="L81" s="1">
        <f>'Raw SA Data'!L81</f>
        <v>0</v>
      </c>
      <c r="M81" s="1">
        <f>'Raw SA Data'!M81</f>
        <v>0</v>
      </c>
      <c r="N81" s="1">
        <f>'Raw SA Data'!N81</f>
        <v>0</v>
      </c>
      <c r="O81" s="1">
        <f>'Raw SA Data'!O81</f>
        <v>0</v>
      </c>
      <c r="P81" s="1">
        <f>'Raw SA Data'!P81</f>
        <v>0</v>
      </c>
      <c r="Q81" s="1">
        <f>'Raw SA Data'!Q81</f>
        <v>0</v>
      </c>
      <c r="R81" s="1">
        <f>'Raw SA Data'!R81</f>
        <v>0</v>
      </c>
      <c r="S81" s="1">
        <f>'Raw SA Data'!S81</f>
        <v>0</v>
      </c>
      <c r="T81" s="1">
        <f>'Raw SA Data'!T81</f>
        <v>0</v>
      </c>
      <c r="U81" s="1">
        <f>'Raw SA Data'!U81</f>
        <v>0</v>
      </c>
      <c r="V81" s="1">
        <f>'Raw SA Data'!V81</f>
        <v>0</v>
      </c>
      <c r="W81" s="1">
        <f>'Raw SA Data'!W81</f>
        <v>0</v>
      </c>
      <c r="X81" s="1">
        <f>'Raw SA Data'!X81</f>
        <v>0</v>
      </c>
      <c r="Y81" s="1">
        <f>'Raw SA Data'!Y81</f>
        <v>0</v>
      </c>
      <c r="Z81" s="1">
        <f>'Raw SA Data'!Z81</f>
        <v>0</v>
      </c>
      <c r="AA81" s="1">
        <f>'Raw SA Data'!AA81</f>
        <v>0</v>
      </c>
      <c r="AB81" s="1">
        <f>'Raw SA Data'!AB81</f>
        <v>0</v>
      </c>
      <c r="AC81" s="1">
        <f>'Raw SA Data'!AC81</f>
        <v>0</v>
      </c>
      <c r="AD81" s="1">
        <f>'Raw SA Data'!AD81</f>
        <v>0</v>
      </c>
      <c r="AE81" s="1">
        <f>'Raw SA Data'!AE81</f>
        <v>0</v>
      </c>
      <c r="AF81" s="1">
        <f>'Raw SA Data'!AF81</f>
        <v>0</v>
      </c>
      <c r="AG81" s="1">
        <f>'Raw SA Data'!AG81</f>
        <v>0</v>
      </c>
      <c r="AH81" s="1">
        <f>'Raw SA Data'!AH81</f>
        <v>0</v>
      </c>
      <c r="AI81" s="1">
        <f>'Raw SA Data'!AI81</f>
        <v>0</v>
      </c>
      <c r="AJ81" s="1">
        <f>'Raw SA Data'!AJ81</f>
        <v>0</v>
      </c>
      <c r="AK81" s="1">
        <f>'Raw SA Data'!AK81</f>
        <v>0</v>
      </c>
      <c r="AL81" s="1">
        <f>'Raw SA Data'!AL81</f>
        <v>0</v>
      </c>
      <c r="AM81" s="1">
        <f>'Raw SA Data'!AM81</f>
        <v>0</v>
      </c>
    </row>
    <row r="82" spans="1:39" x14ac:dyDescent="0.25">
      <c r="A82" s="1">
        <f>'Raw SA Data'!A82</f>
        <v>0</v>
      </c>
      <c r="B82" s="1">
        <f>'Raw SA Data'!B82</f>
        <v>0</v>
      </c>
      <c r="C82" s="1">
        <f>'Raw SA Data'!C82</f>
        <v>0</v>
      </c>
      <c r="D82" s="1">
        <f>'Raw SA Data'!D82</f>
        <v>0</v>
      </c>
      <c r="E82" s="1">
        <f>'Raw SA Data'!E82</f>
        <v>0</v>
      </c>
      <c r="F82" s="1">
        <f>'Raw SA Data'!F82</f>
        <v>0</v>
      </c>
      <c r="G82" s="1">
        <f>'Raw SA Data'!G82</f>
        <v>0</v>
      </c>
      <c r="H82" s="1">
        <f>'Raw SA Data'!H82</f>
        <v>0</v>
      </c>
      <c r="I82" s="1">
        <f>'Raw SA Data'!I82</f>
        <v>0</v>
      </c>
      <c r="J82" s="1">
        <f>'Raw SA Data'!J82</f>
        <v>0</v>
      </c>
      <c r="K82" s="1">
        <f>'Raw SA Data'!K82</f>
        <v>0</v>
      </c>
      <c r="L82" s="1">
        <f>'Raw SA Data'!L82</f>
        <v>0</v>
      </c>
      <c r="M82" s="1">
        <f>'Raw SA Data'!M82</f>
        <v>0</v>
      </c>
      <c r="N82" s="1">
        <f>'Raw SA Data'!N82</f>
        <v>0</v>
      </c>
      <c r="O82" s="1">
        <f>'Raw SA Data'!O82</f>
        <v>0</v>
      </c>
      <c r="P82" s="1">
        <f>'Raw SA Data'!P82</f>
        <v>0</v>
      </c>
      <c r="Q82" s="1">
        <f>'Raw SA Data'!Q82</f>
        <v>0</v>
      </c>
      <c r="R82" s="1">
        <f>'Raw SA Data'!R82</f>
        <v>0</v>
      </c>
      <c r="S82" s="1">
        <f>'Raw SA Data'!S82</f>
        <v>0</v>
      </c>
      <c r="T82" s="1">
        <f>'Raw SA Data'!T82</f>
        <v>0</v>
      </c>
      <c r="U82" s="1">
        <f>'Raw SA Data'!U82</f>
        <v>0</v>
      </c>
      <c r="V82" s="1">
        <f>'Raw SA Data'!V82</f>
        <v>0</v>
      </c>
      <c r="W82" s="1">
        <f>'Raw SA Data'!W82</f>
        <v>0</v>
      </c>
      <c r="X82" s="1">
        <f>'Raw SA Data'!X82</f>
        <v>0</v>
      </c>
      <c r="Y82" s="1">
        <f>'Raw SA Data'!Y82</f>
        <v>0</v>
      </c>
      <c r="Z82" s="1">
        <f>'Raw SA Data'!Z82</f>
        <v>0</v>
      </c>
      <c r="AA82" s="1">
        <f>'Raw SA Data'!AA82</f>
        <v>0</v>
      </c>
      <c r="AB82" s="1">
        <f>'Raw SA Data'!AB82</f>
        <v>0</v>
      </c>
      <c r="AC82" s="1">
        <f>'Raw SA Data'!AC82</f>
        <v>0</v>
      </c>
      <c r="AD82" s="1">
        <f>'Raw SA Data'!AD82</f>
        <v>0</v>
      </c>
      <c r="AE82" s="1">
        <f>'Raw SA Data'!AE82</f>
        <v>0</v>
      </c>
      <c r="AF82" s="1">
        <f>'Raw SA Data'!AF82</f>
        <v>0</v>
      </c>
      <c r="AG82" s="1">
        <f>'Raw SA Data'!AG82</f>
        <v>0</v>
      </c>
      <c r="AH82" s="1">
        <f>'Raw SA Data'!AH82</f>
        <v>0</v>
      </c>
      <c r="AI82" s="1">
        <f>'Raw SA Data'!AI82</f>
        <v>0</v>
      </c>
      <c r="AJ82" s="1">
        <f>'Raw SA Data'!AJ82</f>
        <v>0</v>
      </c>
      <c r="AK82" s="1">
        <f>'Raw SA Data'!AK82</f>
        <v>0</v>
      </c>
      <c r="AL82" s="1">
        <f>'Raw SA Data'!AL82</f>
        <v>0</v>
      </c>
      <c r="AM82" s="1">
        <f>'Raw SA Data'!AM82</f>
        <v>0</v>
      </c>
    </row>
    <row r="83" spans="1:39" x14ac:dyDescent="0.25">
      <c r="A83" s="1">
        <f>'Raw SA Data'!A83</f>
        <v>0</v>
      </c>
      <c r="B83" s="1">
        <f>'Raw SA Data'!B83</f>
        <v>0</v>
      </c>
      <c r="C83" s="1">
        <f>'Raw SA Data'!C83</f>
        <v>0</v>
      </c>
      <c r="D83" s="1">
        <f>'Raw SA Data'!D83</f>
        <v>0</v>
      </c>
      <c r="E83" s="1">
        <f>'Raw SA Data'!E83</f>
        <v>0</v>
      </c>
      <c r="F83" s="1">
        <f>'Raw SA Data'!F83</f>
        <v>0</v>
      </c>
      <c r="G83" s="1">
        <f>'Raw SA Data'!G83</f>
        <v>0</v>
      </c>
      <c r="H83" s="1">
        <f>'Raw SA Data'!H83</f>
        <v>0</v>
      </c>
      <c r="I83" s="1">
        <f>'Raw SA Data'!I83</f>
        <v>0</v>
      </c>
      <c r="J83" s="1">
        <f>'Raw SA Data'!J83</f>
        <v>0</v>
      </c>
      <c r="K83" s="1">
        <f>'Raw SA Data'!K83</f>
        <v>0</v>
      </c>
      <c r="L83" s="1">
        <f>'Raw SA Data'!L83</f>
        <v>0</v>
      </c>
      <c r="M83" s="1">
        <f>'Raw SA Data'!M83</f>
        <v>0</v>
      </c>
      <c r="N83" s="1">
        <f>'Raw SA Data'!N83</f>
        <v>0</v>
      </c>
      <c r="O83" s="1">
        <f>'Raw SA Data'!O83</f>
        <v>0</v>
      </c>
      <c r="P83" s="1">
        <f>'Raw SA Data'!P83</f>
        <v>0</v>
      </c>
      <c r="Q83" s="1">
        <f>'Raw SA Data'!Q83</f>
        <v>0</v>
      </c>
      <c r="R83" s="1">
        <f>'Raw SA Data'!R83</f>
        <v>0</v>
      </c>
      <c r="S83" s="1">
        <f>'Raw SA Data'!S83</f>
        <v>0</v>
      </c>
      <c r="T83" s="1">
        <f>'Raw SA Data'!T83</f>
        <v>0</v>
      </c>
      <c r="U83" s="1">
        <f>'Raw SA Data'!U83</f>
        <v>0</v>
      </c>
      <c r="V83" s="1">
        <f>'Raw SA Data'!V83</f>
        <v>0</v>
      </c>
      <c r="W83" s="1">
        <f>'Raw SA Data'!W83</f>
        <v>0</v>
      </c>
      <c r="X83" s="1">
        <f>'Raw SA Data'!X83</f>
        <v>0</v>
      </c>
      <c r="Y83" s="1">
        <f>'Raw SA Data'!Y83</f>
        <v>0</v>
      </c>
      <c r="Z83" s="1">
        <f>'Raw SA Data'!Z83</f>
        <v>0</v>
      </c>
      <c r="AA83" s="1">
        <f>'Raw SA Data'!AA83</f>
        <v>0</v>
      </c>
      <c r="AB83" s="1">
        <f>'Raw SA Data'!AB83</f>
        <v>0</v>
      </c>
      <c r="AC83" s="1">
        <f>'Raw SA Data'!AC83</f>
        <v>0</v>
      </c>
      <c r="AD83" s="1">
        <f>'Raw SA Data'!AD83</f>
        <v>0</v>
      </c>
      <c r="AE83" s="1">
        <f>'Raw SA Data'!AE83</f>
        <v>0</v>
      </c>
      <c r="AF83" s="1">
        <f>'Raw SA Data'!AF83</f>
        <v>0</v>
      </c>
      <c r="AG83" s="1">
        <f>'Raw SA Data'!AG83</f>
        <v>0</v>
      </c>
      <c r="AH83" s="1">
        <f>'Raw SA Data'!AH83</f>
        <v>0</v>
      </c>
      <c r="AI83" s="1">
        <f>'Raw SA Data'!AI83</f>
        <v>0</v>
      </c>
      <c r="AJ83" s="1">
        <f>'Raw SA Data'!AJ83</f>
        <v>0</v>
      </c>
      <c r="AK83" s="1">
        <f>'Raw SA Data'!AK83</f>
        <v>0</v>
      </c>
      <c r="AL83" s="1">
        <f>'Raw SA Data'!AL83</f>
        <v>0</v>
      </c>
      <c r="AM83" s="1">
        <f>'Raw SA Data'!AM83</f>
        <v>0</v>
      </c>
    </row>
    <row r="84" spans="1:39" x14ac:dyDescent="0.25">
      <c r="A84" s="1">
        <f>'Raw SA Data'!A84</f>
        <v>0</v>
      </c>
      <c r="B84" s="1">
        <f>'Raw SA Data'!B84</f>
        <v>0</v>
      </c>
      <c r="C84" s="1">
        <f>'Raw SA Data'!C84</f>
        <v>0</v>
      </c>
      <c r="D84" s="1">
        <f>'Raw SA Data'!D84</f>
        <v>0</v>
      </c>
      <c r="E84" s="1">
        <f>'Raw SA Data'!E84</f>
        <v>0</v>
      </c>
      <c r="F84" s="1">
        <f>'Raw SA Data'!F84</f>
        <v>0</v>
      </c>
      <c r="G84" s="1">
        <f>'Raw SA Data'!G84</f>
        <v>0</v>
      </c>
      <c r="H84" s="1">
        <f>'Raw SA Data'!H84</f>
        <v>0</v>
      </c>
      <c r="I84" s="1">
        <f>'Raw SA Data'!I84</f>
        <v>0</v>
      </c>
      <c r="J84" s="1">
        <f>'Raw SA Data'!J84</f>
        <v>0</v>
      </c>
      <c r="K84" s="1">
        <f>'Raw SA Data'!K84</f>
        <v>0</v>
      </c>
      <c r="L84" s="1">
        <f>'Raw SA Data'!L84</f>
        <v>0</v>
      </c>
      <c r="M84" s="1">
        <f>'Raw SA Data'!M84</f>
        <v>0</v>
      </c>
      <c r="N84" s="1">
        <f>'Raw SA Data'!N84</f>
        <v>0</v>
      </c>
      <c r="O84" s="1">
        <f>'Raw SA Data'!O84</f>
        <v>0</v>
      </c>
      <c r="P84" s="1">
        <f>'Raw SA Data'!P84</f>
        <v>0</v>
      </c>
      <c r="Q84" s="1">
        <f>'Raw SA Data'!Q84</f>
        <v>0</v>
      </c>
      <c r="R84" s="1">
        <f>'Raw SA Data'!R84</f>
        <v>0</v>
      </c>
      <c r="S84" s="1">
        <f>'Raw SA Data'!S84</f>
        <v>0</v>
      </c>
      <c r="T84" s="1">
        <f>'Raw SA Data'!T84</f>
        <v>0</v>
      </c>
      <c r="U84" s="1">
        <f>'Raw SA Data'!U84</f>
        <v>0</v>
      </c>
      <c r="V84" s="1">
        <f>'Raw SA Data'!V84</f>
        <v>0</v>
      </c>
      <c r="W84" s="1">
        <f>'Raw SA Data'!W84</f>
        <v>0</v>
      </c>
      <c r="X84" s="1">
        <f>'Raw SA Data'!X84</f>
        <v>0</v>
      </c>
      <c r="Y84" s="1">
        <f>'Raw SA Data'!Y84</f>
        <v>0</v>
      </c>
      <c r="Z84" s="1">
        <f>'Raw SA Data'!Z84</f>
        <v>0</v>
      </c>
      <c r="AA84" s="1">
        <f>'Raw SA Data'!AA84</f>
        <v>0</v>
      </c>
      <c r="AB84" s="1">
        <f>'Raw SA Data'!AB84</f>
        <v>0</v>
      </c>
      <c r="AC84" s="1">
        <f>'Raw SA Data'!AC84</f>
        <v>0</v>
      </c>
      <c r="AD84" s="1">
        <f>'Raw SA Data'!AD84</f>
        <v>0</v>
      </c>
      <c r="AE84" s="1">
        <f>'Raw SA Data'!AE84</f>
        <v>0</v>
      </c>
      <c r="AF84" s="1">
        <f>'Raw SA Data'!AF84</f>
        <v>0</v>
      </c>
      <c r="AG84" s="1">
        <f>'Raw SA Data'!AG84</f>
        <v>0</v>
      </c>
      <c r="AH84" s="1">
        <f>'Raw SA Data'!AH84</f>
        <v>0</v>
      </c>
      <c r="AI84" s="1">
        <f>'Raw SA Data'!AI84</f>
        <v>0</v>
      </c>
      <c r="AJ84" s="1">
        <f>'Raw SA Data'!AJ84</f>
        <v>0</v>
      </c>
      <c r="AK84" s="1">
        <f>'Raw SA Data'!AK84</f>
        <v>0</v>
      </c>
      <c r="AL84" s="1">
        <f>'Raw SA Data'!AL84</f>
        <v>0</v>
      </c>
      <c r="AM84" s="1">
        <f>'Raw SA Data'!AM84</f>
        <v>0</v>
      </c>
    </row>
    <row r="85" spans="1:39" x14ac:dyDescent="0.25">
      <c r="A85" s="1">
        <f>'Raw SA Data'!A85</f>
        <v>0</v>
      </c>
      <c r="B85" s="1">
        <f>'Raw SA Data'!B85</f>
        <v>0</v>
      </c>
      <c r="C85" s="1">
        <f>'Raw SA Data'!C85</f>
        <v>0</v>
      </c>
      <c r="D85" s="1">
        <f>'Raw SA Data'!D85</f>
        <v>0</v>
      </c>
      <c r="E85" s="1">
        <f>'Raw SA Data'!E85</f>
        <v>0</v>
      </c>
      <c r="F85" s="1">
        <f>'Raw SA Data'!F85</f>
        <v>0</v>
      </c>
      <c r="G85" s="1">
        <f>'Raw SA Data'!G85</f>
        <v>0</v>
      </c>
      <c r="H85" s="1">
        <f>'Raw SA Data'!H85</f>
        <v>0</v>
      </c>
      <c r="I85" s="1">
        <f>'Raw SA Data'!I85</f>
        <v>0</v>
      </c>
      <c r="J85" s="1">
        <f>'Raw SA Data'!J85</f>
        <v>0</v>
      </c>
      <c r="K85" s="1">
        <f>'Raw SA Data'!K85</f>
        <v>0</v>
      </c>
      <c r="L85" s="1">
        <f>'Raw SA Data'!L85</f>
        <v>0</v>
      </c>
      <c r="M85" s="1">
        <f>'Raw SA Data'!M85</f>
        <v>0</v>
      </c>
      <c r="N85" s="1">
        <f>'Raw SA Data'!N85</f>
        <v>0</v>
      </c>
      <c r="O85" s="1">
        <f>'Raw SA Data'!O85</f>
        <v>0</v>
      </c>
      <c r="P85" s="1">
        <f>'Raw SA Data'!P85</f>
        <v>0</v>
      </c>
      <c r="Q85" s="1">
        <f>'Raw SA Data'!Q85</f>
        <v>0</v>
      </c>
      <c r="R85" s="1">
        <f>'Raw SA Data'!R85</f>
        <v>0</v>
      </c>
      <c r="S85" s="1">
        <f>'Raw SA Data'!S85</f>
        <v>0</v>
      </c>
      <c r="T85" s="1">
        <f>'Raw SA Data'!T85</f>
        <v>0</v>
      </c>
      <c r="U85" s="1">
        <f>'Raw SA Data'!U85</f>
        <v>0</v>
      </c>
      <c r="V85" s="1">
        <f>'Raw SA Data'!V85</f>
        <v>0</v>
      </c>
      <c r="W85" s="1">
        <f>'Raw SA Data'!W85</f>
        <v>0</v>
      </c>
      <c r="X85" s="1">
        <f>'Raw SA Data'!X85</f>
        <v>0</v>
      </c>
      <c r="Y85" s="1">
        <f>'Raw SA Data'!Y85</f>
        <v>0</v>
      </c>
      <c r="Z85" s="1">
        <f>'Raw SA Data'!Z85</f>
        <v>0</v>
      </c>
      <c r="AA85" s="1">
        <f>'Raw SA Data'!AA85</f>
        <v>0</v>
      </c>
      <c r="AB85" s="1">
        <f>'Raw SA Data'!AB85</f>
        <v>0</v>
      </c>
      <c r="AC85" s="1">
        <f>'Raw SA Data'!AC85</f>
        <v>0</v>
      </c>
      <c r="AD85" s="1">
        <f>'Raw SA Data'!AD85</f>
        <v>0</v>
      </c>
      <c r="AE85" s="1">
        <f>'Raw SA Data'!AE85</f>
        <v>0</v>
      </c>
      <c r="AF85" s="1">
        <f>'Raw SA Data'!AF85</f>
        <v>0</v>
      </c>
      <c r="AG85" s="1">
        <f>'Raw SA Data'!AG85</f>
        <v>0</v>
      </c>
      <c r="AH85" s="1">
        <f>'Raw SA Data'!AH85</f>
        <v>0</v>
      </c>
      <c r="AI85" s="1">
        <f>'Raw SA Data'!AI85</f>
        <v>0</v>
      </c>
      <c r="AJ85" s="1">
        <f>'Raw SA Data'!AJ85</f>
        <v>0</v>
      </c>
      <c r="AK85" s="1">
        <f>'Raw SA Data'!AK85</f>
        <v>0</v>
      </c>
      <c r="AL85" s="1">
        <f>'Raw SA Data'!AL85</f>
        <v>0</v>
      </c>
      <c r="AM85" s="1">
        <f>'Raw SA Data'!AM85</f>
        <v>0</v>
      </c>
    </row>
    <row r="86" spans="1:39" x14ac:dyDescent="0.25">
      <c r="A86" s="1">
        <f>'Raw SA Data'!A86</f>
        <v>0</v>
      </c>
      <c r="B86" s="1">
        <f>'Raw SA Data'!B86</f>
        <v>0</v>
      </c>
      <c r="C86" s="1">
        <f>'Raw SA Data'!C86</f>
        <v>0</v>
      </c>
      <c r="D86" s="1">
        <f>'Raw SA Data'!D86</f>
        <v>0</v>
      </c>
      <c r="E86" s="1">
        <f>'Raw SA Data'!E86</f>
        <v>0</v>
      </c>
      <c r="F86" s="1">
        <f>'Raw SA Data'!F86</f>
        <v>0</v>
      </c>
      <c r="G86" s="1">
        <f>'Raw SA Data'!G86</f>
        <v>0</v>
      </c>
      <c r="H86" s="1">
        <f>'Raw SA Data'!H86</f>
        <v>0</v>
      </c>
      <c r="I86" s="1">
        <f>'Raw SA Data'!I86</f>
        <v>0</v>
      </c>
      <c r="J86" s="1">
        <f>'Raw SA Data'!J86</f>
        <v>0</v>
      </c>
      <c r="K86" s="1">
        <f>'Raw SA Data'!K86</f>
        <v>0</v>
      </c>
      <c r="L86" s="1">
        <f>'Raw SA Data'!L86</f>
        <v>0</v>
      </c>
      <c r="M86" s="1">
        <f>'Raw SA Data'!M86</f>
        <v>0</v>
      </c>
      <c r="N86" s="1">
        <f>'Raw SA Data'!N86</f>
        <v>0</v>
      </c>
      <c r="O86" s="1">
        <f>'Raw SA Data'!O86</f>
        <v>0</v>
      </c>
      <c r="P86" s="1">
        <f>'Raw SA Data'!P86</f>
        <v>0</v>
      </c>
      <c r="Q86" s="1">
        <f>'Raw SA Data'!Q86</f>
        <v>0</v>
      </c>
      <c r="R86" s="1">
        <f>'Raw SA Data'!R86</f>
        <v>0</v>
      </c>
      <c r="S86" s="1">
        <f>'Raw SA Data'!S86</f>
        <v>0</v>
      </c>
      <c r="T86" s="1">
        <f>'Raw SA Data'!T86</f>
        <v>0</v>
      </c>
      <c r="U86" s="1">
        <f>'Raw SA Data'!U86</f>
        <v>0</v>
      </c>
      <c r="V86" s="1">
        <f>'Raw SA Data'!V86</f>
        <v>0</v>
      </c>
      <c r="W86" s="1">
        <f>'Raw SA Data'!W86</f>
        <v>0</v>
      </c>
      <c r="X86" s="1">
        <f>'Raw SA Data'!X86</f>
        <v>0</v>
      </c>
      <c r="Y86" s="1">
        <f>'Raw SA Data'!Y86</f>
        <v>0</v>
      </c>
      <c r="Z86" s="1">
        <f>'Raw SA Data'!Z86</f>
        <v>0</v>
      </c>
      <c r="AA86" s="1">
        <f>'Raw SA Data'!AA86</f>
        <v>0</v>
      </c>
      <c r="AB86" s="1">
        <f>'Raw SA Data'!AB86</f>
        <v>0</v>
      </c>
      <c r="AC86" s="1">
        <f>'Raw SA Data'!AC86</f>
        <v>0</v>
      </c>
      <c r="AD86" s="1">
        <f>'Raw SA Data'!AD86</f>
        <v>0</v>
      </c>
      <c r="AE86" s="1">
        <f>'Raw SA Data'!AE86</f>
        <v>0</v>
      </c>
      <c r="AF86" s="1">
        <f>'Raw SA Data'!AF86</f>
        <v>0</v>
      </c>
      <c r="AG86" s="1">
        <f>'Raw SA Data'!AG86</f>
        <v>0</v>
      </c>
      <c r="AH86" s="1">
        <f>'Raw SA Data'!AH86</f>
        <v>0</v>
      </c>
      <c r="AI86" s="1">
        <f>'Raw SA Data'!AI86</f>
        <v>0</v>
      </c>
      <c r="AJ86" s="1">
        <f>'Raw SA Data'!AJ86</f>
        <v>0</v>
      </c>
      <c r="AK86" s="1">
        <f>'Raw SA Data'!AK86</f>
        <v>0</v>
      </c>
      <c r="AL86" s="1">
        <f>'Raw SA Data'!AL86</f>
        <v>0</v>
      </c>
      <c r="AM86" s="1">
        <f>'Raw SA Data'!AM86</f>
        <v>0</v>
      </c>
    </row>
    <row r="87" spans="1:39" x14ac:dyDescent="0.25">
      <c r="A87" s="1">
        <f>'Raw SA Data'!A87</f>
        <v>0</v>
      </c>
      <c r="B87" s="1">
        <f>'Raw SA Data'!B87</f>
        <v>0</v>
      </c>
      <c r="C87" s="1">
        <f>'Raw SA Data'!C87</f>
        <v>0</v>
      </c>
      <c r="D87" s="1">
        <f>'Raw SA Data'!D87</f>
        <v>0</v>
      </c>
      <c r="E87" s="1">
        <f>'Raw SA Data'!E87</f>
        <v>0</v>
      </c>
      <c r="F87" s="1">
        <f>'Raw SA Data'!F87</f>
        <v>0</v>
      </c>
      <c r="G87" s="1">
        <f>'Raw SA Data'!G87</f>
        <v>0</v>
      </c>
      <c r="H87" s="1">
        <f>'Raw SA Data'!H87</f>
        <v>0</v>
      </c>
      <c r="I87" s="1">
        <f>'Raw SA Data'!I87</f>
        <v>0</v>
      </c>
      <c r="J87" s="1">
        <f>'Raw SA Data'!J87</f>
        <v>0</v>
      </c>
      <c r="K87" s="1">
        <f>'Raw SA Data'!K87</f>
        <v>0</v>
      </c>
      <c r="L87" s="1">
        <f>'Raw SA Data'!L87</f>
        <v>0</v>
      </c>
      <c r="M87" s="1">
        <f>'Raw SA Data'!M87</f>
        <v>0</v>
      </c>
      <c r="N87" s="1">
        <f>'Raw SA Data'!N87</f>
        <v>0</v>
      </c>
      <c r="O87" s="1">
        <f>'Raw SA Data'!O87</f>
        <v>0</v>
      </c>
      <c r="P87" s="1">
        <f>'Raw SA Data'!P87</f>
        <v>0</v>
      </c>
      <c r="Q87" s="1">
        <f>'Raw SA Data'!Q87</f>
        <v>0</v>
      </c>
      <c r="R87" s="1">
        <f>'Raw SA Data'!R87</f>
        <v>0</v>
      </c>
      <c r="S87" s="1">
        <f>'Raw SA Data'!S87</f>
        <v>0</v>
      </c>
      <c r="T87" s="1">
        <f>'Raw SA Data'!T87</f>
        <v>0</v>
      </c>
      <c r="U87" s="1">
        <f>'Raw SA Data'!U87</f>
        <v>0</v>
      </c>
      <c r="V87" s="1">
        <f>'Raw SA Data'!V87</f>
        <v>0</v>
      </c>
      <c r="W87" s="1">
        <f>'Raw SA Data'!W87</f>
        <v>0</v>
      </c>
      <c r="X87" s="1">
        <f>'Raw SA Data'!X87</f>
        <v>0</v>
      </c>
      <c r="Y87" s="1">
        <f>'Raw SA Data'!Y87</f>
        <v>0</v>
      </c>
      <c r="Z87" s="1">
        <f>'Raw SA Data'!Z87</f>
        <v>0</v>
      </c>
      <c r="AA87" s="1">
        <f>'Raw SA Data'!AA87</f>
        <v>0</v>
      </c>
      <c r="AB87" s="1">
        <f>'Raw SA Data'!AB87</f>
        <v>0</v>
      </c>
      <c r="AC87" s="1">
        <f>'Raw SA Data'!AC87</f>
        <v>0</v>
      </c>
      <c r="AD87" s="1">
        <f>'Raw SA Data'!AD87</f>
        <v>0</v>
      </c>
      <c r="AE87" s="1">
        <f>'Raw SA Data'!AE87</f>
        <v>0</v>
      </c>
      <c r="AF87" s="1">
        <f>'Raw SA Data'!AF87</f>
        <v>0</v>
      </c>
      <c r="AG87" s="1">
        <f>'Raw SA Data'!AG87</f>
        <v>0</v>
      </c>
      <c r="AH87" s="1">
        <f>'Raw SA Data'!AH87</f>
        <v>0</v>
      </c>
      <c r="AI87" s="1">
        <f>'Raw SA Data'!AI87</f>
        <v>0</v>
      </c>
      <c r="AJ87" s="1">
        <f>'Raw SA Data'!AJ87</f>
        <v>0</v>
      </c>
      <c r="AK87" s="1">
        <f>'Raw SA Data'!AK87</f>
        <v>0</v>
      </c>
      <c r="AL87" s="1">
        <f>'Raw SA Data'!AL87</f>
        <v>0</v>
      </c>
      <c r="AM87" s="1">
        <f>'Raw SA Data'!AM87</f>
        <v>0</v>
      </c>
    </row>
    <row r="88" spans="1:39" x14ac:dyDescent="0.25">
      <c r="A88" s="1">
        <f>'Raw SA Data'!A88</f>
        <v>0</v>
      </c>
      <c r="B88" s="1">
        <f>'Raw SA Data'!B88</f>
        <v>0</v>
      </c>
      <c r="C88" s="1">
        <f>'Raw SA Data'!C88</f>
        <v>0</v>
      </c>
      <c r="D88" s="1">
        <f>'Raw SA Data'!D88</f>
        <v>0</v>
      </c>
      <c r="E88" s="1">
        <f>'Raw SA Data'!E88</f>
        <v>0</v>
      </c>
      <c r="F88" s="1">
        <f>'Raw SA Data'!F88</f>
        <v>0</v>
      </c>
      <c r="G88" s="1">
        <f>'Raw SA Data'!G88</f>
        <v>0</v>
      </c>
      <c r="H88" s="1">
        <f>'Raw SA Data'!H88</f>
        <v>0</v>
      </c>
      <c r="I88" s="1">
        <f>'Raw SA Data'!I88</f>
        <v>0</v>
      </c>
      <c r="J88" s="1">
        <f>'Raw SA Data'!J88</f>
        <v>0</v>
      </c>
      <c r="K88" s="1">
        <f>'Raw SA Data'!K88</f>
        <v>0</v>
      </c>
      <c r="L88" s="1">
        <f>'Raw SA Data'!L88</f>
        <v>0</v>
      </c>
      <c r="M88" s="1">
        <f>'Raw SA Data'!M88</f>
        <v>0</v>
      </c>
      <c r="N88" s="1">
        <f>'Raw SA Data'!N88</f>
        <v>0</v>
      </c>
      <c r="O88" s="1">
        <f>'Raw SA Data'!O88</f>
        <v>0</v>
      </c>
      <c r="P88" s="1">
        <f>'Raw SA Data'!P88</f>
        <v>0</v>
      </c>
      <c r="Q88" s="1">
        <f>'Raw SA Data'!Q88</f>
        <v>0</v>
      </c>
      <c r="R88" s="1">
        <f>'Raw SA Data'!R88</f>
        <v>0</v>
      </c>
      <c r="S88" s="1">
        <f>'Raw SA Data'!S88</f>
        <v>0</v>
      </c>
      <c r="T88" s="1">
        <f>'Raw SA Data'!T88</f>
        <v>0</v>
      </c>
      <c r="U88" s="1">
        <f>'Raw SA Data'!U88</f>
        <v>0</v>
      </c>
      <c r="V88" s="1">
        <f>'Raw SA Data'!V88</f>
        <v>0</v>
      </c>
      <c r="W88" s="1">
        <f>'Raw SA Data'!W88</f>
        <v>0</v>
      </c>
      <c r="X88" s="1">
        <f>'Raw SA Data'!X88</f>
        <v>0</v>
      </c>
      <c r="Y88" s="1">
        <f>'Raw SA Data'!Y88</f>
        <v>0</v>
      </c>
      <c r="Z88" s="1">
        <f>'Raw SA Data'!Z88</f>
        <v>0</v>
      </c>
      <c r="AA88" s="1">
        <f>'Raw SA Data'!AA88</f>
        <v>0</v>
      </c>
      <c r="AB88" s="1">
        <f>'Raw SA Data'!AB88</f>
        <v>0</v>
      </c>
      <c r="AC88" s="1">
        <f>'Raw SA Data'!AC88</f>
        <v>0</v>
      </c>
      <c r="AD88" s="1">
        <f>'Raw SA Data'!AD88</f>
        <v>0</v>
      </c>
      <c r="AE88" s="1">
        <f>'Raw SA Data'!AE88</f>
        <v>0</v>
      </c>
      <c r="AF88" s="1">
        <f>'Raw SA Data'!AF88</f>
        <v>0</v>
      </c>
      <c r="AG88" s="1">
        <f>'Raw SA Data'!AG88</f>
        <v>0</v>
      </c>
      <c r="AH88" s="1">
        <f>'Raw SA Data'!AH88</f>
        <v>0</v>
      </c>
      <c r="AI88" s="1">
        <f>'Raw SA Data'!AI88</f>
        <v>0</v>
      </c>
      <c r="AJ88" s="1">
        <f>'Raw SA Data'!AJ88</f>
        <v>0</v>
      </c>
      <c r="AK88" s="1">
        <f>'Raw SA Data'!AK88</f>
        <v>0</v>
      </c>
      <c r="AL88" s="1">
        <f>'Raw SA Data'!AL88</f>
        <v>0</v>
      </c>
      <c r="AM88" s="1">
        <f>'Raw SA Data'!AM88</f>
        <v>0</v>
      </c>
    </row>
    <row r="89" spans="1:39" x14ac:dyDescent="0.25">
      <c r="A89" s="1">
        <f>'Raw SA Data'!A89</f>
        <v>0</v>
      </c>
      <c r="B89" s="1">
        <f>'Raw SA Data'!B89</f>
        <v>0</v>
      </c>
      <c r="C89" s="1">
        <f>'Raw SA Data'!C89</f>
        <v>0</v>
      </c>
      <c r="D89" s="1">
        <f>'Raw SA Data'!D89</f>
        <v>0</v>
      </c>
      <c r="E89" s="1">
        <f>'Raw SA Data'!E89</f>
        <v>0</v>
      </c>
      <c r="F89" s="1">
        <f>'Raw SA Data'!F89</f>
        <v>0</v>
      </c>
      <c r="G89" s="1">
        <f>'Raw SA Data'!G89</f>
        <v>0</v>
      </c>
      <c r="H89" s="1">
        <f>'Raw SA Data'!H89</f>
        <v>0</v>
      </c>
      <c r="I89" s="1">
        <f>'Raw SA Data'!I89</f>
        <v>0</v>
      </c>
      <c r="J89" s="1">
        <f>'Raw SA Data'!J89</f>
        <v>0</v>
      </c>
      <c r="K89" s="1">
        <f>'Raw SA Data'!K89</f>
        <v>0</v>
      </c>
      <c r="L89" s="1">
        <f>'Raw SA Data'!L89</f>
        <v>0</v>
      </c>
      <c r="M89" s="1">
        <f>'Raw SA Data'!M89</f>
        <v>0</v>
      </c>
      <c r="N89" s="1">
        <f>'Raw SA Data'!N89</f>
        <v>0</v>
      </c>
      <c r="O89" s="1">
        <f>'Raw SA Data'!O89</f>
        <v>0</v>
      </c>
      <c r="P89" s="1">
        <f>'Raw SA Data'!P89</f>
        <v>0</v>
      </c>
      <c r="Q89" s="1">
        <f>'Raw SA Data'!Q89</f>
        <v>0</v>
      </c>
      <c r="R89" s="1">
        <f>'Raw SA Data'!R89</f>
        <v>0</v>
      </c>
      <c r="S89" s="1">
        <f>'Raw SA Data'!S89</f>
        <v>0</v>
      </c>
      <c r="T89" s="1">
        <f>'Raw SA Data'!T89</f>
        <v>0</v>
      </c>
      <c r="U89" s="1">
        <f>'Raw SA Data'!U89</f>
        <v>0</v>
      </c>
      <c r="V89" s="1">
        <f>'Raw SA Data'!V89</f>
        <v>0</v>
      </c>
      <c r="W89" s="1">
        <f>'Raw SA Data'!W89</f>
        <v>0</v>
      </c>
      <c r="X89" s="1">
        <f>'Raw SA Data'!X89</f>
        <v>0</v>
      </c>
      <c r="Y89" s="1">
        <f>'Raw SA Data'!Y89</f>
        <v>0</v>
      </c>
      <c r="Z89" s="1">
        <f>'Raw SA Data'!Z89</f>
        <v>0</v>
      </c>
      <c r="AA89" s="1">
        <f>'Raw SA Data'!AA89</f>
        <v>0</v>
      </c>
      <c r="AB89" s="1">
        <f>'Raw SA Data'!AB89</f>
        <v>0</v>
      </c>
      <c r="AC89" s="1">
        <f>'Raw SA Data'!AC89</f>
        <v>0</v>
      </c>
      <c r="AD89" s="1">
        <f>'Raw SA Data'!AD89</f>
        <v>0</v>
      </c>
      <c r="AE89" s="1">
        <f>'Raw SA Data'!AE89</f>
        <v>0</v>
      </c>
      <c r="AF89" s="1">
        <f>'Raw SA Data'!AF89</f>
        <v>0</v>
      </c>
      <c r="AG89" s="1">
        <f>'Raw SA Data'!AG89</f>
        <v>0</v>
      </c>
      <c r="AH89" s="1">
        <f>'Raw SA Data'!AH89</f>
        <v>0</v>
      </c>
      <c r="AI89" s="1">
        <f>'Raw SA Data'!AI89</f>
        <v>0</v>
      </c>
      <c r="AJ89" s="1">
        <f>'Raw SA Data'!AJ89</f>
        <v>0</v>
      </c>
      <c r="AK89" s="1">
        <f>'Raw SA Data'!AK89</f>
        <v>0</v>
      </c>
      <c r="AL89" s="1">
        <f>'Raw SA Data'!AL89</f>
        <v>0</v>
      </c>
      <c r="AM89" s="1">
        <f>'Raw SA Data'!AM89</f>
        <v>0</v>
      </c>
    </row>
    <row r="90" spans="1:39" x14ac:dyDescent="0.25">
      <c r="A90" s="1">
        <f>'Raw SA Data'!A90</f>
        <v>0</v>
      </c>
      <c r="B90" s="1">
        <f>'Raw SA Data'!B90</f>
        <v>0</v>
      </c>
      <c r="C90" s="1">
        <f>'Raw SA Data'!C90</f>
        <v>0</v>
      </c>
      <c r="D90" s="1">
        <f>'Raw SA Data'!D90</f>
        <v>0</v>
      </c>
      <c r="E90" s="1">
        <f>'Raw SA Data'!E90</f>
        <v>0</v>
      </c>
      <c r="F90" s="1">
        <f>'Raw SA Data'!F90</f>
        <v>0</v>
      </c>
      <c r="G90" s="1">
        <f>'Raw SA Data'!G90</f>
        <v>0</v>
      </c>
      <c r="H90" s="1">
        <f>'Raw SA Data'!H90</f>
        <v>0</v>
      </c>
      <c r="I90" s="1">
        <f>'Raw SA Data'!I90</f>
        <v>0</v>
      </c>
      <c r="J90" s="1">
        <f>'Raw SA Data'!J90</f>
        <v>0</v>
      </c>
      <c r="K90" s="1">
        <f>'Raw SA Data'!K90</f>
        <v>0</v>
      </c>
      <c r="L90" s="1">
        <f>'Raw SA Data'!L90</f>
        <v>0</v>
      </c>
      <c r="M90" s="1">
        <f>'Raw SA Data'!M90</f>
        <v>0</v>
      </c>
      <c r="N90" s="1">
        <f>'Raw SA Data'!N90</f>
        <v>0</v>
      </c>
      <c r="O90" s="1">
        <f>'Raw SA Data'!O90</f>
        <v>0</v>
      </c>
      <c r="P90" s="1">
        <f>'Raw SA Data'!P90</f>
        <v>0</v>
      </c>
      <c r="Q90" s="1">
        <f>'Raw SA Data'!Q90</f>
        <v>0</v>
      </c>
      <c r="R90" s="1">
        <f>'Raw SA Data'!R90</f>
        <v>0</v>
      </c>
      <c r="S90" s="1">
        <f>'Raw SA Data'!S90</f>
        <v>0</v>
      </c>
      <c r="T90" s="1">
        <f>'Raw SA Data'!T90</f>
        <v>0</v>
      </c>
      <c r="U90" s="1">
        <f>'Raw SA Data'!U90</f>
        <v>0</v>
      </c>
      <c r="V90" s="1">
        <f>'Raw SA Data'!V90</f>
        <v>0</v>
      </c>
      <c r="W90" s="1">
        <f>'Raw SA Data'!W90</f>
        <v>0</v>
      </c>
      <c r="X90" s="1">
        <f>'Raw SA Data'!X90</f>
        <v>0</v>
      </c>
      <c r="Y90" s="1">
        <f>'Raw SA Data'!Y90</f>
        <v>0</v>
      </c>
      <c r="Z90" s="1">
        <f>'Raw SA Data'!Z90</f>
        <v>0</v>
      </c>
      <c r="AA90" s="1">
        <f>'Raw SA Data'!AA90</f>
        <v>0</v>
      </c>
      <c r="AB90" s="1">
        <f>'Raw SA Data'!AB90</f>
        <v>0</v>
      </c>
      <c r="AC90" s="1">
        <f>'Raw SA Data'!AC90</f>
        <v>0</v>
      </c>
      <c r="AD90" s="1">
        <f>'Raw SA Data'!AD90</f>
        <v>0</v>
      </c>
      <c r="AE90" s="1">
        <f>'Raw SA Data'!AE90</f>
        <v>0</v>
      </c>
      <c r="AF90" s="1">
        <f>'Raw SA Data'!AF90</f>
        <v>0</v>
      </c>
      <c r="AG90" s="1">
        <f>'Raw SA Data'!AG90</f>
        <v>0</v>
      </c>
      <c r="AH90" s="1">
        <f>'Raw SA Data'!AH90</f>
        <v>0</v>
      </c>
      <c r="AI90" s="1">
        <f>'Raw SA Data'!AI90</f>
        <v>0</v>
      </c>
      <c r="AJ90" s="1">
        <f>'Raw SA Data'!AJ90</f>
        <v>0</v>
      </c>
      <c r="AK90" s="1">
        <f>'Raw SA Data'!AK90</f>
        <v>0</v>
      </c>
      <c r="AL90" s="1">
        <f>'Raw SA Data'!AL90</f>
        <v>0</v>
      </c>
      <c r="AM90" s="1">
        <f>'Raw SA Data'!AM90</f>
        <v>0</v>
      </c>
    </row>
    <row r="91" spans="1:39" x14ac:dyDescent="0.25">
      <c r="A91" s="1">
        <f>'Raw SA Data'!A91</f>
        <v>0</v>
      </c>
      <c r="B91" s="1">
        <f>'Raw SA Data'!B91</f>
        <v>0</v>
      </c>
      <c r="C91" s="1">
        <f>'Raw SA Data'!C91</f>
        <v>0</v>
      </c>
      <c r="D91" s="1">
        <f>'Raw SA Data'!D91</f>
        <v>0</v>
      </c>
      <c r="E91" s="1">
        <f>'Raw SA Data'!E91</f>
        <v>0</v>
      </c>
      <c r="F91" s="1">
        <f>'Raw SA Data'!F91</f>
        <v>0</v>
      </c>
      <c r="G91" s="1">
        <f>'Raw SA Data'!G91</f>
        <v>0</v>
      </c>
      <c r="H91" s="1">
        <f>'Raw SA Data'!H91</f>
        <v>0</v>
      </c>
      <c r="I91" s="1">
        <f>'Raw SA Data'!I91</f>
        <v>0</v>
      </c>
      <c r="J91" s="1">
        <f>'Raw SA Data'!J91</f>
        <v>0</v>
      </c>
      <c r="K91" s="1">
        <f>'Raw SA Data'!K91</f>
        <v>0</v>
      </c>
      <c r="L91" s="1">
        <f>'Raw SA Data'!L91</f>
        <v>0</v>
      </c>
      <c r="M91" s="1">
        <f>'Raw SA Data'!M91</f>
        <v>0</v>
      </c>
      <c r="N91" s="1">
        <f>'Raw SA Data'!N91</f>
        <v>0</v>
      </c>
      <c r="O91" s="1">
        <f>'Raw SA Data'!O91</f>
        <v>0</v>
      </c>
      <c r="P91" s="1">
        <f>'Raw SA Data'!P91</f>
        <v>0</v>
      </c>
      <c r="Q91" s="1">
        <f>'Raw SA Data'!Q91</f>
        <v>0</v>
      </c>
      <c r="R91" s="1">
        <f>'Raw SA Data'!R91</f>
        <v>0</v>
      </c>
      <c r="S91" s="1">
        <f>'Raw SA Data'!S91</f>
        <v>0</v>
      </c>
      <c r="T91" s="1">
        <f>'Raw SA Data'!T91</f>
        <v>0</v>
      </c>
      <c r="U91" s="1">
        <f>'Raw SA Data'!U91</f>
        <v>0</v>
      </c>
      <c r="V91" s="1">
        <f>'Raw SA Data'!V91</f>
        <v>0</v>
      </c>
      <c r="W91" s="1">
        <f>'Raw SA Data'!W91</f>
        <v>0</v>
      </c>
      <c r="X91" s="1">
        <f>'Raw SA Data'!X91</f>
        <v>0</v>
      </c>
      <c r="Y91" s="1">
        <f>'Raw SA Data'!Y91</f>
        <v>0</v>
      </c>
      <c r="Z91" s="1">
        <f>'Raw SA Data'!Z91</f>
        <v>0</v>
      </c>
      <c r="AA91" s="1">
        <f>'Raw SA Data'!AA91</f>
        <v>0</v>
      </c>
      <c r="AB91" s="1">
        <f>'Raw SA Data'!AB91</f>
        <v>0</v>
      </c>
      <c r="AC91" s="1">
        <f>'Raw SA Data'!AC91</f>
        <v>0</v>
      </c>
      <c r="AD91" s="1">
        <f>'Raw SA Data'!AD91</f>
        <v>0</v>
      </c>
      <c r="AE91" s="1">
        <f>'Raw SA Data'!AE91</f>
        <v>0</v>
      </c>
      <c r="AF91" s="1">
        <f>'Raw SA Data'!AF91</f>
        <v>0</v>
      </c>
      <c r="AG91" s="1">
        <f>'Raw SA Data'!AG91</f>
        <v>0</v>
      </c>
      <c r="AH91" s="1">
        <f>'Raw SA Data'!AH91</f>
        <v>0</v>
      </c>
      <c r="AI91" s="1">
        <f>'Raw SA Data'!AI91</f>
        <v>0</v>
      </c>
      <c r="AJ91" s="1">
        <f>'Raw SA Data'!AJ91</f>
        <v>0</v>
      </c>
      <c r="AK91" s="1">
        <f>'Raw SA Data'!AK91</f>
        <v>0</v>
      </c>
      <c r="AL91" s="1">
        <f>'Raw SA Data'!AL91</f>
        <v>0</v>
      </c>
      <c r="AM91" s="1">
        <f>'Raw SA Data'!AM91</f>
        <v>0</v>
      </c>
    </row>
    <row r="92" spans="1:39" x14ac:dyDescent="0.25">
      <c r="A92" s="1">
        <f>'Raw SA Data'!A92</f>
        <v>0</v>
      </c>
      <c r="B92" s="1">
        <f>'Raw SA Data'!B92</f>
        <v>0</v>
      </c>
      <c r="C92" s="1">
        <f>'Raw SA Data'!C92</f>
        <v>0</v>
      </c>
      <c r="D92" s="1">
        <f>'Raw SA Data'!D92</f>
        <v>0</v>
      </c>
      <c r="E92" s="1">
        <f>'Raw SA Data'!E92</f>
        <v>0</v>
      </c>
      <c r="F92" s="1">
        <f>'Raw SA Data'!F92</f>
        <v>0</v>
      </c>
      <c r="G92" s="1">
        <f>'Raw SA Data'!G92</f>
        <v>0</v>
      </c>
      <c r="H92" s="1">
        <f>'Raw SA Data'!H92</f>
        <v>0</v>
      </c>
      <c r="I92" s="1">
        <f>'Raw SA Data'!I92</f>
        <v>0</v>
      </c>
      <c r="J92" s="1">
        <f>'Raw SA Data'!J92</f>
        <v>0</v>
      </c>
      <c r="K92" s="1">
        <f>'Raw SA Data'!K92</f>
        <v>0</v>
      </c>
      <c r="L92" s="1">
        <f>'Raw SA Data'!L92</f>
        <v>0</v>
      </c>
      <c r="M92" s="1">
        <f>'Raw SA Data'!M92</f>
        <v>0</v>
      </c>
      <c r="N92" s="1">
        <f>'Raw SA Data'!N92</f>
        <v>0</v>
      </c>
      <c r="O92" s="1">
        <f>'Raw SA Data'!O92</f>
        <v>0</v>
      </c>
      <c r="P92" s="1">
        <f>'Raw SA Data'!P92</f>
        <v>0</v>
      </c>
      <c r="Q92" s="1">
        <f>'Raw SA Data'!Q92</f>
        <v>0</v>
      </c>
      <c r="R92" s="1">
        <f>'Raw SA Data'!R92</f>
        <v>0</v>
      </c>
      <c r="S92" s="1">
        <f>'Raw SA Data'!S92</f>
        <v>0</v>
      </c>
      <c r="T92" s="1">
        <f>'Raw SA Data'!T92</f>
        <v>0</v>
      </c>
      <c r="U92" s="1">
        <f>'Raw SA Data'!U92</f>
        <v>0</v>
      </c>
      <c r="V92" s="1">
        <f>'Raw SA Data'!V92</f>
        <v>0</v>
      </c>
      <c r="W92" s="1">
        <f>'Raw SA Data'!W92</f>
        <v>0</v>
      </c>
      <c r="X92" s="1">
        <f>'Raw SA Data'!X92</f>
        <v>0</v>
      </c>
      <c r="Y92" s="1">
        <f>'Raw SA Data'!Y92</f>
        <v>0</v>
      </c>
      <c r="Z92" s="1">
        <f>'Raw SA Data'!Z92</f>
        <v>0</v>
      </c>
      <c r="AA92" s="1">
        <f>'Raw SA Data'!AA92</f>
        <v>0</v>
      </c>
      <c r="AB92" s="1">
        <f>'Raw SA Data'!AB92</f>
        <v>0</v>
      </c>
      <c r="AC92" s="1">
        <f>'Raw SA Data'!AC92</f>
        <v>0</v>
      </c>
      <c r="AD92" s="1">
        <f>'Raw SA Data'!AD92</f>
        <v>0</v>
      </c>
      <c r="AE92" s="1">
        <f>'Raw SA Data'!AE92</f>
        <v>0</v>
      </c>
      <c r="AF92" s="1">
        <f>'Raw SA Data'!AF92</f>
        <v>0</v>
      </c>
      <c r="AG92" s="1">
        <f>'Raw SA Data'!AG92</f>
        <v>0</v>
      </c>
      <c r="AH92" s="1">
        <f>'Raw SA Data'!AH92</f>
        <v>0</v>
      </c>
      <c r="AI92" s="1">
        <f>'Raw SA Data'!AI92</f>
        <v>0</v>
      </c>
      <c r="AJ92" s="1">
        <f>'Raw SA Data'!AJ92</f>
        <v>0</v>
      </c>
      <c r="AK92" s="1">
        <f>'Raw SA Data'!AK92</f>
        <v>0</v>
      </c>
      <c r="AL92" s="1">
        <f>'Raw SA Data'!AL92</f>
        <v>0</v>
      </c>
      <c r="AM92" s="1">
        <f>'Raw SA Data'!AM92</f>
        <v>0</v>
      </c>
    </row>
    <row r="93" spans="1:39" x14ac:dyDescent="0.25">
      <c r="A93" s="1">
        <f>'Raw SA Data'!A93</f>
        <v>0</v>
      </c>
      <c r="B93" s="1">
        <f>'Raw SA Data'!B93</f>
        <v>0</v>
      </c>
      <c r="C93" s="1">
        <f>'Raw SA Data'!C93</f>
        <v>0</v>
      </c>
      <c r="D93" s="1">
        <f>'Raw SA Data'!D93</f>
        <v>0</v>
      </c>
      <c r="E93" s="1">
        <f>'Raw SA Data'!E93</f>
        <v>0</v>
      </c>
      <c r="F93" s="1">
        <f>'Raw SA Data'!F93</f>
        <v>0</v>
      </c>
      <c r="G93" s="1">
        <f>'Raw SA Data'!G93</f>
        <v>0</v>
      </c>
      <c r="H93" s="1">
        <f>'Raw SA Data'!H93</f>
        <v>0</v>
      </c>
      <c r="I93" s="1">
        <f>'Raw SA Data'!I93</f>
        <v>0</v>
      </c>
      <c r="J93" s="1">
        <f>'Raw SA Data'!J93</f>
        <v>0</v>
      </c>
      <c r="K93" s="1">
        <f>'Raw SA Data'!K93</f>
        <v>0</v>
      </c>
      <c r="L93" s="1">
        <f>'Raw SA Data'!L93</f>
        <v>0</v>
      </c>
      <c r="M93" s="1">
        <f>'Raw SA Data'!M93</f>
        <v>0</v>
      </c>
      <c r="N93" s="1">
        <f>'Raw SA Data'!N93</f>
        <v>0</v>
      </c>
      <c r="O93" s="1">
        <f>'Raw SA Data'!O93</f>
        <v>0</v>
      </c>
      <c r="P93" s="1">
        <f>'Raw SA Data'!P93</f>
        <v>0</v>
      </c>
      <c r="Q93" s="1">
        <f>'Raw SA Data'!Q93</f>
        <v>0</v>
      </c>
      <c r="R93" s="1">
        <f>'Raw SA Data'!R93</f>
        <v>0</v>
      </c>
      <c r="S93" s="1">
        <f>'Raw SA Data'!S93</f>
        <v>0</v>
      </c>
      <c r="T93" s="1">
        <f>'Raw SA Data'!T93</f>
        <v>0</v>
      </c>
      <c r="U93" s="1">
        <f>'Raw SA Data'!U93</f>
        <v>0</v>
      </c>
      <c r="V93" s="1">
        <f>'Raw SA Data'!V93</f>
        <v>0</v>
      </c>
      <c r="W93" s="1">
        <f>'Raw SA Data'!W93</f>
        <v>0</v>
      </c>
      <c r="X93" s="1">
        <f>'Raw SA Data'!X93</f>
        <v>0</v>
      </c>
      <c r="Y93" s="1">
        <f>'Raw SA Data'!Y93</f>
        <v>0</v>
      </c>
      <c r="Z93" s="1">
        <f>'Raw SA Data'!Z93</f>
        <v>0</v>
      </c>
      <c r="AA93" s="1">
        <f>'Raw SA Data'!AA93</f>
        <v>0</v>
      </c>
      <c r="AB93" s="1">
        <f>'Raw SA Data'!AB93</f>
        <v>0</v>
      </c>
      <c r="AC93" s="1">
        <f>'Raw SA Data'!AC93</f>
        <v>0</v>
      </c>
      <c r="AD93" s="1">
        <f>'Raw SA Data'!AD93</f>
        <v>0</v>
      </c>
      <c r="AE93" s="1">
        <f>'Raw SA Data'!AE93</f>
        <v>0</v>
      </c>
      <c r="AF93" s="1">
        <f>'Raw SA Data'!AF93</f>
        <v>0</v>
      </c>
      <c r="AG93" s="1">
        <f>'Raw SA Data'!AG93</f>
        <v>0</v>
      </c>
      <c r="AH93" s="1">
        <f>'Raw SA Data'!AH93</f>
        <v>0</v>
      </c>
      <c r="AI93" s="1">
        <f>'Raw SA Data'!AI93</f>
        <v>0</v>
      </c>
      <c r="AJ93" s="1">
        <f>'Raw SA Data'!AJ93</f>
        <v>0</v>
      </c>
      <c r="AK93" s="1">
        <f>'Raw SA Data'!AK93</f>
        <v>0</v>
      </c>
      <c r="AL93" s="1">
        <f>'Raw SA Data'!AL93</f>
        <v>0</v>
      </c>
      <c r="AM93" s="1">
        <f>'Raw SA Data'!AM93</f>
        <v>0</v>
      </c>
    </row>
    <row r="94" spans="1:39" x14ac:dyDescent="0.25">
      <c r="A94" s="1">
        <f>'Raw SA Data'!A94</f>
        <v>0</v>
      </c>
      <c r="B94" s="1">
        <f>'Raw SA Data'!B94</f>
        <v>0</v>
      </c>
      <c r="C94" s="1">
        <f>'Raw SA Data'!C94</f>
        <v>0</v>
      </c>
      <c r="D94" s="1">
        <f>'Raw SA Data'!D94</f>
        <v>0</v>
      </c>
      <c r="E94" s="1">
        <f>'Raw SA Data'!E94</f>
        <v>0</v>
      </c>
      <c r="F94" s="1">
        <f>'Raw SA Data'!F94</f>
        <v>0</v>
      </c>
      <c r="G94" s="1">
        <f>'Raw SA Data'!G94</f>
        <v>0</v>
      </c>
      <c r="H94" s="1">
        <f>'Raw SA Data'!H94</f>
        <v>0</v>
      </c>
      <c r="I94" s="1">
        <f>'Raw SA Data'!I94</f>
        <v>0</v>
      </c>
      <c r="J94" s="1">
        <f>'Raw SA Data'!J94</f>
        <v>0</v>
      </c>
      <c r="K94" s="1">
        <f>'Raw SA Data'!K94</f>
        <v>0</v>
      </c>
      <c r="L94" s="1">
        <f>'Raw SA Data'!L94</f>
        <v>0</v>
      </c>
      <c r="M94" s="1">
        <f>'Raw SA Data'!M94</f>
        <v>0</v>
      </c>
      <c r="N94" s="1">
        <f>'Raw SA Data'!N94</f>
        <v>0</v>
      </c>
      <c r="O94" s="1">
        <f>'Raw SA Data'!O94</f>
        <v>0</v>
      </c>
      <c r="P94" s="1">
        <f>'Raw SA Data'!P94</f>
        <v>0</v>
      </c>
      <c r="Q94" s="1">
        <f>'Raw SA Data'!Q94</f>
        <v>0</v>
      </c>
      <c r="R94" s="1">
        <f>'Raw SA Data'!R94</f>
        <v>0</v>
      </c>
      <c r="S94" s="1">
        <f>'Raw SA Data'!S94</f>
        <v>0</v>
      </c>
      <c r="T94" s="1">
        <f>'Raw SA Data'!T94</f>
        <v>0</v>
      </c>
      <c r="U94" s="1">
        <f>'Raw SA Data'!U94</f>
        <v>0</v>
      </c>
      <c r="V94" s="1">
        <f>'Raw SA Data'!V94</f>
        <v>0</v>
      </c>
      <c r="W94" s="1">
        <f>'Raw SA Data'!W94</f>
        <v>0</v>
      </c>
      <c r="X94" s="1">
        <f>'Raw SA Data'!X94</f>
        <v>0</v>
      </c>
      <c r="Y94" s="1">
        <f>'Raw SA Data'!Y94</f>
        <v>0</v>
      </c>
      <c r="Z94" s="1">
        <f>'Raw SA Data'!Z94</f>
        <v>0</v>
      </c>
      <c r="AA94" s="1">
        <f>'Raw SA Data'!AA94</f>
        <v>0</v>
      </c>
      <c r="AB94" s="1">
        <f>'Raw SA Data'!AB94</f>
        <v>0</v>
      </c>
      <c r="AC94" s="1">
        <f>'Raw SA Data'!AC94</f>
        <v>0</v>
      </c>
      <c r="AD94" s="1">
        <f>'Raw SA Data'!AD94</f>
        <v>0</v>
      </c>
      <c r="AE94" s="1">
        <f>'Raw SA Data'!AE94</f>
        <v>0</v>
      </c>
      <c r="AF94" s="1">
        <f>'Raw SA Data'!AF94</f>
        <v>0</v>
      </c>
      <c r="AG94" s="1">
        <f>'Raw SA Data'!AG94</f>
        <v>0</v>
      </c>
      <c r="AH94" s="1">
        <f>'Raw SA Data'!AH94</f>
        <v>0</v>
      </c>
      <c r="AI94" s="1">
        <f>'Raw SA Data'!AI94</f>
        <v>0</v>
      </c>
      <c r="AJ94" s="1">
        <f>'Raw SA Data'!AJ94</f>
        <v>0</v>
      </c>
      <c r="AK94" s="1">
        <f>'Raw SA Data'!AK94</f>
        <v>0</v>
      </c>
      <c r="AL94" s="1">
        <f>'Raw SA Data'!AL94</f>
        <v>0</v>
      </c>
      <c r="AM94" s="1">
        <f>'Raw SA Data'!AM94</f>
        <v>0</v>
      </c>
    </row>
    <row r="95" spans="1:39" x14ac:dyDescent="0.25">
      <c r="A95" s="1">
        <f>'Raw SA Data'!A95</f>
        <v>0</v>
      </c>
      <c r="B95" s="1">
        <f>'Raw SA Data'!B95</f>
        <v>0</v>
      </c>
      <c r="C95" s="1">
        <f>'Raw SA Data'!C95</f>
        <v>0</v>
      </c>
      <c r="D95" s="1">
        <f>'Raw SA Data'!D95</f>
        <v>0</v>
      </c>
      <c r="E95" s="1">
        <f>'Raw SA Data'!E95</f>
        <v>0</v>
      </c>
      <c r="F95" s="1">
        <f>'Raw SA Data'!F95</f>
        <v>0</v>
      </c>
      <c r="G95" s="1">
        <f>'Raw SA Data'!G95</f>
        <v>0</v>
      </c>
      <c r="H95" s="1">
        <f>'Raw SA Data'!H95</f>
        <v>0</v>
      </c>
      <c r="I95" s="1">
        <f>'Raw SA Data'!I95</f>
        <v>0</v>
      </c>
      <c r="J95" s="1">
        <f>'Raw SA Data'!J95</f>
        <v>0</v>
      </c>
      <c r="K95" s="1">
        <f>'Raw SA Data'!K95</f>
        <v>0</v>
      </c>
      <c r="L95" s="1">
        <f>'Raw SA Data'!L95</f>
        <v>0</v>
      </c>
      <c r="M95" s="1">
        <f>'Raw SA Data'!M95</f>
        <v>0</v>
      </c>
      <c r="N95" s="1">
        <f>'Raw SA Data'!N95</f>
        <v>0</v>
      </c>
      <c r="O95" s="1">
        <f>'Raw SA Data'!O95</f>
        <v>0</v>
      </c>
      <c r="P95" s="1">
        <f>'Raw SA Data'!P95</f>
        <v>0</v>
      </c>
      <c r="Q95" s="1">
        <f>'Raw SA Data'!Q95</f>
        <v>0</v>
      </c>
      <c r="R95" s="1">
        <f>'Raw SA Data'!R95</f>
        <v>0</v>
      </c>
      <c r="S95" s="1">
        <f>'Raw SA Data'!S95</f>
        <v>0</v>
      </c>
      <c r="T95" s="1">
        <f>'Raw SA Data'!T95</f>
        <v>0</v>
      </c>
      <c r="U95" s="1">
        <f>'Raw SA Data'!U95</f>
        <v>0</v>
      </c>
      <c r="V95" s="1">
        <f>'Raw SA Data'!V95</f>
        <v>0</v>
      </c>
      <c r="W95" s="1">
        <f>'Raw SA Data'!W95</f>
        <v>0</v>
      </c>
      <c r="X95" s="1">
        <f>'Raw SA Data'!X95</f>
        <v>0</v>
      </c>
      <c r="Y95" s="1">
        <f>'Raw SA Data'!Y95</f>
        <v>0</v>
      </c>
      <c r="Z95" s="1">
        <f>'Raw SA Data'!Z95</f>
        <v>0</v>
      </c>
      <c r="AA95" s="1">
        <f>'Raw SA Data'!AA95</f>
        <v>0</v>
      </c>
      <c r="AB95" s="1">
        <f>'Raw SA Data'!AB95</f>
        <v>0</v>
      </c>
      <c r="AC95" s="1">
        <f>'Raw SA Data'!AC95</f>
        <v>0</v>
      </c>
      <c r="AD95" s="1">
        <f>'Raw SA Data'!AD95</f>
        <v>0</v>
      </c>
      <c r="AE95" s="1">
        <f>'Raw SA Data'!AE95</f>
        <v>0</v>
      </c>
      <c r="AF95" s="1">
        <f>'Raw SA Data'!AF95</f>
        <v>0</v>
      </c>
      <c r="AG95" s="1">
        <f>'Raw SA Data'!AG95</f>
        <v>0</v>
      </c>
      <c r="AH95" s="1">
        <f>'Raw SA Data'!AH95</f>
        <v>0</v>
      </c>
      <c r="AI95" s="1">
        <f>'Raw SA Data'!AI95</f>
        <v>0</v>
      </c>
      <c r="AJ95" s="1">
        <f>'Raw SA Data'!AJ95</f>
        <v>0</v>
      </c>
      <c r="AK95" s="1">
        <f>'Raw SA Data'!AK95</f>
        <v>0</v>
      </c>
      <c r="AL95" s="1">
        <f>'Raw SA Data'!AL95</f>
        <v>0</v>
      </c>
      <c r="AM95" s="1">
        <f>'Raw SA Data'!AM95</f>
        <v>0</v>
      </c>
    </row>
    <row r="96" spans="1:39" x14ac:dyDescent="0.25">
      <c r="A96" s="1">
        <f>'Raw SA Data'!A96</f>
        <v>0</v>
      </c>
      <c r="B96" s="1">
        <f>'Raw SA Data'!B96</f>
        <v>0</v>
      </c>
      <c r="C96" s="1">
        <f>'Raw SA Data'!C96</f>
        <v>0</v>
      </c>
      <c r="D96" s="1">
        <f>'Raw SA Data'!D96</f>
        <v>0</v>
      </c>
      <c r="E96" s="1">
        <f>'Raw SA Data'!E96</f>
        <v>0</v>
      </c>
      <c r="F96" s="1">
        <f>'Raw SA Data'!F96</f>
        <v>0</v>
      </c>
      <c r="G96" s="1">
        <f>'Raw SA Data'!G96</f>
        <v>0</v>
      </c>
      <c r="H96" s="1">
        <f>'Raw SA Data'!H96</f>
        <v>0</v>
      </c>
      <c r="I96" s="1">
        <f>'Raw SA Data'!I96</f>
        <v>0</v>
      </c>
      <c r="J96" s="1">
        <f>'Raw SA Data'!J96</f>
        <v>0</v>
      </c>
      <c r="K96" s="1">
        <f>'Raw SA Data'!K96</f>
        <v>0</v>
      </c>
      <c r="L96" s="1">
        <f>'Raw SA Data'!L96</f>
        <v>0</v>
      </c>
      <c r="M96" s="1">
        <f>'Raw SA Data'!M96</f>
        <v>0</v>
      </c>
      <c r="N96" s="1">
        <f>'Raw SA Data'!N96</f>
        <v>0</v>
      </c>
      <c r="O96" s="1">
        <f>'Raw SA Data'!O96</f>
        <v>0</v>
      </c>
      <c r="P96" s="1">
        <f>'Raw SA Data'!P96</f>
        <v>0</v>
      </c>
      <c r="Q96" s="1">
        <f>'Raw SA Data'!Q96</f>
        <v>0</v>
      </c>
      <c r="R96" s="1">
        <f>'Raw SA Data'!R96</f>
        <v>0</v>
      </c>
      <c r="S96" s="1">
        <f>'Raw SA Data'!S96</f>
        <v>0</v>
      </c>
      <c r="T96" s="1">
        <f>'Raw SA Data'!T96</f>
        <v>0</v>
      </c>
      <c r="U96" s="1">
        <f>'Raw SA Data'!U96</f>
        <v>0</v>
      </c>
      <c r="V96" s="1">
        <f>'Raw SA Data'!V96</f>
        <v>0</v>
      </c>
      <c r="W96" s="1">
        <f>'Raw SA Data'!W96</f>
        <v>0</v>
      </c>
      <c r="X96" s="1">
        <f>'Raw SA Data'!X96</f>
        <v>0</v>
      </c>
      <c r="Y96" s="1">
        <f>'Raw SA Data'!Y96</f>
        <v>0</v>
      </c>
      <c r="Z96" s="1">
        <f>'Raw SA Data'!Z96</f>
        <v>0</v>
      </c>
      <c r="AA96" s="1">
        <f>'Raw SA Data'!AA96</f>
        <v>0</v>
      </c>
      <c r="AB96" s="1">
        <f>'Raw SA Data'!AB96</f>
        <v>0</v>
      </c>
      <c r="AC96" s="1">
        <f>'Raw SA Data'!AC96</f>
        <v>0</v>
      </c>
      <c r="AD96" s="1">
        <f>'Raw SA Data'!AD96</f>
        <v>0</v>
      </c>
      <c r="AE96" s="1">
        <f>'Raw SA Data'!AE96</f>
        <v>0</v>
      </c>
      <c r="AF96" s="1">
        <f>'Raw SA Data'!AF96</f>
        <v>0</v>
      </c>
      <c r="AG96" s="1">
        <f>'Raw SA Data'!AG96</f>
        <v>0</v>
      </c>
      <c r="AH96" s="1">
        <f>'Raw SA Data'!AH96</f>
        <v>0</v>
      </c>
      <c r="AI96" s="1">
        <f>'Raw SA Data'!AI96</f>
        <v>0</v>
      </c>
      <c r="AJ96" s="1">
        <f>'Raw SA Data'!AJ96</f>
        <v>0</v>
      </c>
      <c r="AK96" s="1">
        <f>'Raw SA Data'!AK96</f>
        <v>0</v>
      </c>
      <c r="AL96" s="1">
        <f>'Raw SA Data'!AL96</f>
        <v>0</v>
      </c>
      <c r="AM96" s="1">
        <f>'Raw SA Data'!AM96</f>
        <v>0</v>
      </c>
    </row>
    <row r="97" spans="1:39" x14ac:dyDescent="0.25">
      <c r="A97" s="1">
        <f>'Raw SA Data'!A97</f>
        <v>0</v>
      </c>
      <c r="B97" s="1">
        <f>'Raw SA Data'!B97</f>
        <v>0</v>
      </c>
      <c r="C97" s="1">
        <f>'Raw SA Data'!C97</f>
        <v>0</v>
      </c>
      <c r="D97" s="1">
        <f>'Raw SA Data'!D97</f>
        <v>0</v>
      </c>
      <c r="E97" s="1">
        <f>'Raw SA Data'!E97</f>
        <v>0</v>
      </c>
      <c r="F97" s="1">
        <f>'Raw SA Data'!F97</f>
        <v>0</v>
      </c>
      <c r="G97" s="1">
        <f>'Raw SA Data'!G97</f>
        <v>0</v>
      </c>
      <c r="H97" s="1">
        <f>'Raw SA Data'!H97</f>
        <v>0</v>
      </c>
      <c r="I97" s="1">
        <f>'Raw SA Data'!I97</f>
        <v>0</v>
      </c>
      <c r="J97" s="1">
        <f>'Raw SA Data'!J97</f>
        <v>0</v>
      </c>
      <c r="K97" s="1">
        <f>'Raw SA Data'!K97</f>
        <v>0</v>
      </c>
      <c r="L97" s="1">
        <f>'Raw SA Data'!L97</f>
        <v>0</v>
      </c>
      <c r="M97" s="1">
        <f>'Raw SA Data'!M97</f>
        <v>0</v>
      </c>
      <c r="N97" s="1">
        <f>'Raw SA Data'!N97</f>
        <v>0</v>
      </c>
      <c r="O97" s="1">
        <f>'Raw SA Data'!O97</f>
        <v>0</v>
      </c>
      <c r="P97" s="1">
        <f>'Raw SA Data'!P97</f>
        <v>0</v>
      </c>
      <c r="Q97" s="1">
        <f>'Raw SA Data'!Q97</f>
        <v>0</v>
      </c>
      <c r="R97" s="1">
        <f>'Raw SA Data'!R97</f>
        <v>0</v>
      </c>
      <c r="S97" s="1">
        <f>'Raw SA Data'!S97</f>
        <v>0</v>
      </c>
      <c r="T97" s="1">
        <f>'Raw SA Data'!T97</f>
        <v>0</v>
      </c>
      <c r="U97" s="1">
        <f>'Raw SA Data'!U97</f>
        <v>0</v>
      </c>
      <c r="V97" s="1">
        <f>'Raw SA Data'!V97</f>
        <v>0</v>
      </c>
      <c r="W97" s="1">
        <f>'Raw SA Data'!W97</f>
        <v>0</v>
      </c>
      <c r="X97" s="1">
        <f>'Raw SA Data'!X97</f>
        <v>0</v>
      </c>
      <c r="Y97" s="1">
        <f>'Raw SA Data'!Y97</f>
        <v>0</v>
      </c>
      <c r="Z97" s="1">
        <f>'Raw SA Data'!Z97</f>
        <v>0</v>
      </c>
      <c r="AA97" s="1">
        <f>'Raw SA Data'!AA97</f>
        <v>0</v>
      </c>
      <c r="AB97" s="1">
        <f>'Raw SA Data'!AB97</f>
        <v>0</v>
      </c>
      <c r="AC97" s="1">
        <f>'Raw SA Data'!AC97</f>
        <v>0</v>
      </c>
      <c r="AD97" s="1">
        <f>'Raw SA Data'!AD97</f>
        <v>0</v>
      </c>
      <c r="AE97" s="1">
        <f>'Raw SA Data'!AE97</f>
        <v>0</v>
      </c>
      <c r="AF97" s="1">
        <f>'Raw SA Data'!AF97</f>
        <v>0</v>
      </c>
      <c r="AG97" s="1">
        <f>'Raw SA Data'!AG97</f>
        <v>0</v>
      </c>
      <c r="AH97" s="1">
        <f>'Raw SA Data'!AH97</f>
        <v>0</v>
      </c>
      <c r="AI97" s="1">
        <f>'Raw SA Data'!AI97</f>
        <v>0</v>
      </c>
      <c r="AJ97" s="1">
        <f>'Raw SA Data'!AJ97</f>
        <v>0</v>
      </c>
      <c r="AK97" s="1">
        <f>'Raw SA Data'!AK97</f>
        <v>0</v>
      </c>
      <c r="AL97" s="1">
        <f>'Raw SA Data'!AL97</f>
        <v>0</v>
      </c>
      <c r="AM97" s="1">
        <f>'Raw SA Data'!AM97</f>
        <v>0</v>
      </c>
    </row>
    <row r="98" spans="1:39" x14ac:dyDescent="0.25">
      <c r="A98" s="1">
        <f>'Raw SA Data'!A98</f>
        <v>0</v>
      </c>
      <c r="B98" s="1">
        <f>'Raw SA Data'!B98</f>
        <v>0</v>
      </c>
      <c r="C98" s="1">
        <f>'Raw SA Data'!C98</f>
        <v>0</v>
      </c>
      <c r="D98" s="1">
        <f>'Raw SA Data'!D98</f>
        <v>0</v>
      </c>
      <c r="E98" s="1">
        <f>'Raw SA Data'!E98</f>
        <v>0</v>
      </c>
      <c r="F98" s="1">
        <f>'Raw SA Data'!F98</f>
        <v>0</v>
      </c>
      <c r="G98" s="1">
        <f>'Raw SA Data'!G98</f>
        <v>0</v>
      </c>
      <c r="H98" s="1">
        <f>'Raw SA Data'!H98</f>
        <v>0</v>
      </c>
      <c r="I98" s="1">
        <f>'Raw SA Data'!I98</f>
        <v>0</v>
      </c>
      <c r="J98" s="1">
        <f>'Raw SA Data'!J98</f>
        <v>0</v>
      </c>
      <c r="K98" s="1">
        <f>'Raw SA Data'!K98</f>
        <v>0</v>
      </c>
      <c r="L98" s="1">
        <f>'Raw SA Data'!L98</f>
        <v>0</v>
      </c>
      <c r="M98" s="1">
        <f>'Raw SA Data'!M98</f>
        <v>0</v>
      </c>
      <c r="N98" s="1">
        <f>'Raw SA Data'!N98</f>
        <v>0</v>
      </c>
      <c r="O98" s="1">
        <f>'Raw SA Data'!O98</f>
        <v>0</v>
      </c>
      <c r="P98" s="1">
        <f>'Raw SA Data'!P98</f>
        <v>0</v>
      </c>
      <c r="Q98" s="1">
        <f>'Raw SA Data'!Q98</f>
        <v>0</v>
      </c>
      <c r="R98" s="1">
        <f>'Raw SA Data'!R98</f>
        <v>0</v>
      </c>
      <c r="S98" s="1">
        <f>'Raw SA Data'!S98</f>
        <v>0</v>
      </c>
      <c r="T98" s="1">
        <f>'Raw SA Data'!T98</f>
        <v>0</v>
      </c>
      <c r="U98" s="1">
        <f>'Raw SA Data'!U98</f>
        <v>0</v>
      </c>
      <c r="V98" s="1">
        <f>'Raw SA Data'!V98</f>
        <v>0</v>
      </c>
      <c r="W98" s="1">
        <f>'Raw SA Data'!W98</f>
        <v>0</v>
      </c>
      <c r="X98" s="1">
        <f>'Raw SA Data'!X98</f>
        <v>0</v>
      </c>
      <c r="Y98" s="1">
        <f>'Raw SA Data'!Y98</f>
        <v>0</v>
      </c>
      <c r="Z98" s="1">
        <f>'Raw SA Data'!Z98</f>
        <v>0</v>
      </c>
      <c r="AA98" s="1">
        <f>'Raw SA Data'!AA98</f>
        <v>0</v>
      </c>
      <c r="AB98" s="1">
        <f>'Raw SA Data'!AB98</f>
        <v>0</v>
      </c>
      <c r="AC98" s="1">
        <f>'Raw SA Data'!AC98</f>
        <v>0</v>
      </c>
      <c r="AD98" s="1">
        <f>'Raw SA Data'!AD98</f>
        <v>0</v>
      </c>
      <c r="AE98" s="1">
        <f>'Raw SA Data'!AE98</f>
        <v>0</v>
      </c>
      <c r="AF98" s="1">
        <f>'Raw SA Data'!AF98</f>
        <v>0</v>
      </c>
      <c r="AG98" s="1">
        <f>'Raw SA Data'!AG98</f>
        <v>0</v>
      </c>
      <c r="AH98" s="1">
        <f>'Raw SA Data'!AH98</f>
        <v>0</v>
      </c>
      <c r="AI98" s="1">
        <f>'Raw SA Data'!AI98</f>
        <v>0</v>
      </c>
      <c r="AJ98" s="1">
        <f>'Raw SA Data'!AJ98</f>
        <v>0</v>
      </c>
      <c r="AK98" s="1">
        <f>'Raw SA Data'!AK98</f>
        <v>0</v>
      </c>
      <c r="AL98" s="1">
        <f>'Raw SA Data'!AL98</f>
        <v>0</v>
      </c>
      <c r="AM98" s="1">
        <f>'Raw SA Data'!AM98</f>
        <v>0</v>
      </c>
    </row>
    <row r="99" spans="1:39" x14ac:dyDescent="0.25">
      <c r="A99" s="1">
        <f>'Raw SA Data'!A99</f>
        <v>0</v>
      </c>
      <c r="B99" s="1">
        <f>'Raw SA Data'!B99</f>
        <v>0</v>
      </c>
      <c r="C99" s="1">
        <f>'Raw SA Data'!C99</f>
        <v>0</v>
      </c>
      <c r="D99" s="1">
        <f>'Raw SA Data'!D99</f>
        <v>0</v>
      </c>
      <c r="E99" s="1">
        <f>'Raw SA Data'!E99</f>
        <v>0</v>
      </c>
      <c r="F99" s="1">
        <f>'Raw SA Data'!F99</f>
        <v>0</v>
      </c>
      <c r="G99" s="1">
        <f>'Raw SA Data'!G99</f>
        <v>0</v>
      </c>
      <c r="H99" s="1">
        <f>'Raw SA Data'!H99</f>
        <v>0</v>
      </c>
      <c r="I99" s="1">
        <f>'Raw SA Data'!I99</f>
        <v>0</v>
      </c>
      <c r="J99" s="1">
        <f>'Raw SA Data'!J99</f>
        <v>0</v>
      </c>
      <c r="K99" s="1">
        <f>'Raw SA Data'!K99</f>
        <v>0</v>
      </c>
      <c r="L99" s="1">
        <f>'Raw SA Data'!L99</f>
        <v>0</v>
      </c>
      <c r="M99" s="1">
        <f>'Raw SA Data'!M99</f>
        <v>0</v>
      </c>
      <c r="N99" s="1">
        <f>'Raw SA Data'!N99</f>
        <v>0</v>
      </c>
      <c r="O99" s="1">
        <f>'Raw SA Data'!O99</f>
        <v>0</v>
      </c>
      <c r="P99" s="1">
        <f>'Raw SA Data'!P99</f>
        <v>0</v>
      </c>
      <c r="Q99" s="1">
        <f>'Raw SA Data'!Q99</f>
        <v>0</v>
      </c>
      <c r="R99" s="1">
        <f>'Raw SA Data'!R99</f>
        <v>0</v>
      </c>
      <c r="S99" s="1">
        <f>'Raw SA Data'!S99</f>
        <v>0</v>
      </c>
      <c r="T99" s="1">
        <f>'Raw SA Data'!T99</f>
        <v>0</v>
      </c>
      <c r="U99" s="1">
        <f>'Raw SA Data'!U99</f>
        <v>0</v>
      </c>
      <c r="V99" s="1">
        <f>'Raw SA Data'!V99</f>
        <v>0</v>
      </c>
      <c r="W99" s="1">
        <f>'Raw SA Data'!W99</f>
        <v>0</v>
      </c>
      <c r="X99" s="1">
        <f>'Raw SA Data'!X99</f>
        <v>0</v>
      </c>
      <c r="Y99" s="1">
        <f>'Raw SA Data'!Y99</f>
        <v>0</v>
      </c>
      <c r="Z99" s="1">
        <f>'Raw SA Data'!Z99</f>
        <v>0</v>
      </c>
      <c r="AA99" s="1">
        <f>'Raw SA Data'!AA99</f>
        <v>0</v>
      </c>
      <c r="AB99" s="1">
        <f>'Raw SA Data'!AB99</f>
        <v>0</v>
      </c>
      <c r="AC99" s="1">
        <f>'Raw SA Data'!AC99</f>
        <v>0</v>
      </c>
      <c r="AD99" s="1">
        <f>'Raw SA Data'!AD99</f>
        <v>0</v>
      </c>
      <c r="AE99" s="1">
        <f>'Raw SA Data'!AE99</f>
        <v>0</v>
      </c>
      <c r="AF99" s="1">
        <f>'Raw SA Data'!AF99</f>
        <v>0</v>
      </c>
      <c r="AG99" s="1">
        <f>'Raw SA Data'!AG99</f>
        <v>0</v>
      </c>
      <c r="AH99" s="1">
        <f>'Raw SA Data'!AH99</f>
        <v>0</v>
      </c>
      <c r="AI99" s="1">
        <f>'Raw SA Data'!AI99</f>
        <v>0</v>
      </c>
      <c r="AJ99" s="1">
        <f>'Raw SA Data'!AJ99</f>
        <v>0</v>
      </c>
      <c r="AK99" s="1">
        <f>'Raw SA Data'!AK99</f>
        <v>0</v>
      </c>
      <c r="AL99" s="1">
        <f>'Raw SA Data'!AL99</f>
        <v>0</v>
      </c>
      <c r="AM99" s="1">
        <f>'Raw SA Data'!AM99</f>
        <v>0</v>
      </c>
    </row>
    <row r="100" spans="1:39" x14ac:dyDescent="0.25">
      <c r="A100" s="1">
        <f>'Raw SA Data'!A100</f>
        <v>0</v>
      </c>
      <c r="B100" s="1">
        <f>'Raw SA Data'!B100</f>
        <v>0</v>
      </c>
      <c r="C100" s="1">
        <f>'Raw SA Data'!C100</f>
        <v>0</v>
      </c>
      <c r="D100" s="1">
        <f>'Raw SA Data'!D100</f>
        <v>0</v>
      </c>
      <c r="E100" s="1">
        <f>'Raw SA Data'!E100</f>
        <v>0</v>
      </c>
      <c r="F100" s="1">
        <f>'Raw SA Data'!F100</f>
        <v>0</v>
      </c>
      <c r="G100" s="1">
        <f>'Raw SA Data'!G100</f>
        <v>0</v>
      </c>
      <c r="H100" s="1">
        <f>'Raw SA Data'!H100</f>
        <v>0</v>
      </c>
      <c r="I100" s="1">
        <f>'Raw SA Data'!I100</f>
        <v>0</v>
      </c>
      <c r="J100" s="1">
        <f>'Raw SA Data'!J100</f>
        <v>0</v>
      </c>
      <c r="K100" s="1">
        <f>'Raw SA Data'!K100</f>
        <v>0</v>
      </c>
      <c r="L100" s="1">
        <f>'Raw SA Data'!L100</f>
        <v>0</v>
      </c>
      <c r="M100" s="1">
        <f>'Raw SA Data'!M100</f>
        <v>0</v>
      </c>
      <c r="N100" s="1">
        <f>'Raw SA Data'!N100</f>
        <v>0</v>
      </c>
      <c r="O100" s="1">
        <f>'Raw SA Data'!O100</f>
        <v>0</v>
      </c>
      <c r="P100" s="1">
        <f>'Raw SA Data'!P100</f>
        <v>0</v>
      </c>
      <c r="Q100" s="1">
        <f>'Raw SA Data'!Q100</f>
        <v>0</v>
      </c>
      <c r="R100" s="1">
        <f>'Raw SA Data'!R100</f>
        <v>0</v>
      </c>
      <c r="S100" s="1">
        <f>'Raw SA Data'!S100</f>
        <v>0</v>
      </c>
      <c r="T100" s="1">
        <f>'Raw SA Data'!T100</f>
        <v>0</v>
      </c>
      <c r="U100" s="1">
        <f>'Raw SA Data'!U100</f>
        <v>0</v>
      </c>
      <c r="V100" s="1">
        <f>'Raw SA Data'!V100</f>
        <v>0</v>
      </c>
      <c r="W100" s="1">
        <f>'Raw SA Data'!W100</f>
        <v>0</v>
      </c>
      <c r="X100" s="1">
        <f>'Raw SA Data'!X100</f>
        <v>0</v>
      </c>
      <c r="Y100" s="1">
        <f>'Raw SA Data'!Y100</f>
        <v>0</v>
      </c>
      <c r="Z100" s="1">
        <f>'Raw SA Data'!Z100</f>
        <v>0</v>
      </c>
      <c r="AA100" s="1">
        <f>'Raw SA Data'!AA100</f>
        <v>0</v>
      </c>
      <c r="AB100" s="1">
        <f>'Raw SA Data'!AB100</f>
        <v>0</v>
      </c>
      <c r="AC100" s="1">
        <f>'Raw SA Data'!AC100</f>
        <v>0</v>
      </c>
      <c r="AD100" s="1">
        <f>'Raw SA Data'!AD100</f>
        <v>0</v>
      </c>
      <c r="AE100" s="1">
        <f>'Raw SA Data'!AE100</f>
        <v>0</v>
      </c>
      <c r="AF100" s="1">
        <f>'Raw SA Data'!AF100</f>
        <v>0</v>
      </c>
      <c r="AG100" s="1">
        <f>'Raw SA Data'!AG100</f>
        <v>0</v>
      </c>
      <c r="AH100" s="1">
        <f>'Raw SA Data'!AH100</f>
        <v>0</v>
      </c>
      <c r="AI100" s="1">
        <f>'Raw SA Data'!AI100</f>
        <v>0</v>
      </c>
      <c r="AJ100" s="1">
        <f>'Raw SA Data'!AJ100</f>
        <v>0</v>
      </c>
      <c r="AK100" s="1">
        <f>'Raw SA Data'!AK100</f>
        <v>0</v>
      </c>
      <c r="AL100" s="1">
        <f>'Raw SA Data'!AL100</f>
        <v>0</v>
      </c>
      <c r="AM100" s="1">
        <f>'Raw SA Data'!AM100</f>
        <v>0</v>
      </c>
    </row>
    <row r="101" spans="1:39" x14ac:dyDescent="0.25">
      <c r="A101" s="1">
        <f>'Raw SA Data'!A101</f>
        <v>0</v>
      </c>
      <c r="B101" s="1">
        <f>'Raw SA Data'!B101</f>
        <v>0</v>
      </c>
      <c r="C101" s="1">
        <f>'Raw SA Data'!C101</f>
        <v>0</v>
      </c>
      <c r="D101" s="1">
        <f>'Raw SA Data'!D101</f>
        <v>0</v>
      </c>
      <c r="E101" s="1">
        <f>'Raw SA Data'!E101</f>
        <v>0</v>
      </c>
      <c r="F101" s="1">
        <f>'Raw SA Data'!F101</f>
        <v>0</v>
      </c>
      <c r="G101" s="1">
        <f>'Raw SA Data'!G101</f>
        <v>0</v>
      </c>
      <c r="H101" s="1">
        <f>'Raw SA Data'!H101</f>
        <v>0</v>
      </c>
      <c r="I101" s="1">
        <f>'Raw SA Data'!I101</f>
        <v>0</v>
      </c>
      <c r="J101" s="1">
        <f>'Raw SA Data'!J101</f>
        <v>0</v>
      </c>
      <c r="K101" s="1">
        <f>'Raw SA Data'!K101</f>
        <v>0</v>
      </c>
      <c r="L101" s="1">
        <f>'Raw SA Data'!L101</f>
        <v>0</v>
      </c>
      <c r="M101" s="1">
        <f>'Raw SA Data'!M101</f>
        <v>0</v>
      </c>
      <c r="N101" s="1">
        <f>'Raw SA Data'!N101</f>
        <v>0</v>
      </c>
      <c r="O101" s="1">
        <f>'Raw SA Data'!O101</f>
        <v>0</v>
      </c>
      <c r="P101" s="1">
        <f>'Raw SA Data'!P101</f>
        <v>0</v>
      </c>
      <c r="Q101" s="1">
        <f>'Raw SA Data'!Q101</f>
        <v>0</v>
      </c>
      <c r="R101" s="1">
        <f>'Raw SA Data'!R101</f>
        <v>0</v>
      </c>
      <c r="S101" s="1">
        <f>'Raw SA Data'!S101</f>
        <v>0</v>
      </c>
      <c r="T101" s="1">
        <f>'Raw SA Data'!T101</f>
        <v>0</v>
      </c>
      <c r="U101" s="1">
        <f>'Raw SA Data'!U101</f>
        <v>0</v>
      </c>
      <c r="V101" s="1">
        <f>'Raw SA Data'!V101</f>
        <v>0</v>
      </c>
      <c r="W101" s="1">
        <f>'Raw SA Data'!W101</f>
        <v>0</v>
      </c>
      <c r="X101" s="1">
        <f>'Raw SA Data'!X101</f>
        <v>0</v>
      </c>
      <c r="Y101" s="1">
        <f>'Raw SA Data'!Y101</f>
        <v>0</v>
      </c>
      <c r="Z101" s="1">
        <f>'Raw SA Data'!Z101</f>
        <v>0</v>
      </c>
      <c r="AA101" s="1">
        <f>'Raw SA Data'!AA101</f>
        <v>0</v>
      </c>
      <c r="AB101" s="1">
        <f>'Raw SA Data'!AB101</f>
        <v>0</v>
      </c>
      <c r="AC101" s="1">
        <f>'Raw SA Data'!AC101</f>
        <v>0</v>
      </c>
      <c r="AD101" s="1">
        <f>'Raw SA Data'!AD101</f>
        <v>0</v>
      </c>
      <c r="AE101" s="1">
        <f>'Raw SA Data'!AE101</f>
        <v>0</v>
      </c>
      <c r="AF101" s="1">
        <f>'Raw SA Data'!AF101</f>
        <v>0</v>
      </c>
      <c r="AG101" s="1">
        <f>'Raw SA Data'!AG101</f>
        <v>0</v>
      </c>
      <c r="AH101" s="1">
        <f>'Raw SA Data'!AH101</f>
        <v>0</v>
      </c>
      <c r="AI101" s="1">
        <f>'Raw SA Data'!AI101</f>
        <v>0</v>
      </c>
      <c r="AJ101" s="1">
        <f>'Raw SA Data'!AJ101</f>
        <v>0</v>
      </c>
      <c r="AK101" s="1">
        <f>'Raw SA Data'!AK101</f>
        <v>0</v>
      </c>
      <c r="AL101" s="1">
        <f>'Raw SA Data'!AL101</f>
        <v>0</v>
      </c>
      <c r="AM101" s="1">
        <f>'Raw SA Data'!AM101</f>
        <v>0</v>
      </c>
    </row>
    <row r="102" spans="1:39" x14ac:dyDescent="0.25">
      <c r="A102" s="1">
        <f>'Raw SA Data'!A102</f>
        <v>0</v>
      </c>
      <c r="B102" s="1">
        <f>'Raw SA Data'!B102</f>
        <v>0</v>
      </c>
      <c r="C102" s="1">
        <f>'Raw SA Data'!C102</f>
        <v>0</v>
      </c>
      <c r="D102" s="1">
        <f>'Raw SA Data'!D102</f>
        <v>0</v>
      </c>
      <c r="E102" s="1">
        <f>'Raw SA Data'!E102</f>
        <v>0</v>
      </c>
      <c r="F102" s="1">
        <f>'Raw SA Data'!F102</f>
        <v>0</v>
      </c>
      <c r="G102" s="1">
        <f>'Raw SA Data'!G102</f>
        <v>0</v>
      </c>
      <c r="H102" s="1">
        <f>'Raw SA Data'!H102</f>
        <v>0</v>
      </c>
      <c r="I102" s="1">
        <f>'Raw SA Data'!I102</f>
        <v>0</v>
      </c>
      <c r="J102" s="1">
        <f>'Raw SA Data'!J102</f>
        <v>0</v>
      </c>
      <c r="K102" s="1">
        <f>'Raw SA Data'!K102</f>
        <v>0</v>
      </c>
      <c r="L102" s="1">
        <f>'Raw SA Data'!L102</f>
        <v>0</v>
      </c>
      <c r="M102" s="1">
        <f>'Raw SA Data'!M102</f>
        <v>0</v>
      </c>
      <c r="N102" s="1">
        <f>'Raw SA Data'!N102</f>
        <v>0</v>
      </c>
      <c r="O102" s="1">
        <f>'Raw SA Data'!O102</f>
        <v>0</v>
      </c>
      <c r="P102" s="1">
        <f>'Raw SA Data'!P102</f>
        <v>0</v>
      </c>
      <c r="Q102" s="1">
        <f>'Raw SA Data'!Q102</f>
        <v>0</v>
      </c>
      <c r="R102" s="1">
        <f>'Raw SA Data'!R102</f>
        <v>0</v>
      </c>
      <c r="S102" s="1">
        <f>'Raw SA Data'!S102</f>
        <v>0</v>
      </c>
      <c r="T102" s="1">
        <f>'Raw SA Data'!T102</f>
        <v>0</v>
      </c>
      <c r="U102" s="1">
        <f>'Raw SA Data'!U102</f>
        <v>0</v>
      </c>
      <c r="V102" s="1">
        <f>'Raw SA Data'!V102</f>
        <v>0</v>
      </c>
      <c r="W102" s="1">
        <f>'Raw SA Data'!W102</f>
        <v>0</v>
      </c>
      <c r="X102" s="1">
        <f>'Raw SA Data'!X102</f>
        <v>0</v>
      </c>
      <c r="Y102" s="1">
        <f>'Raw SA Data'!Y102</f>
        <v>0</v>
      </c>
      <c r="Z102" s="1">
        <f>'Raw SA Data'!Z102</f>
        <v>0</v>
      </c>
      <c r="AA102" s="1">
        <f>'Raw SA Data'!AA102</f>
        <v>0</v>
      </c>
      <c r="AB102" s="1">
        <f>'Raw SA Data'!AB102</f>
        <v>0</v>
      </c>
      <c r="AC102" s="1">
        <f>'Raw SA Data'!AC102</f>
        <v>0</v>
      </c>
      <c r="AD102" s="1">
        <f>'Raw SA Data'!AD102</f>
        <v>0</v>
      </c>
      <c r="AE102" s="1">
        <f>'Raw SA Data'!AE102</f>
        <v>0</v>
      </c>
      <c r="AF102" s="1">
        <f>'Raw SA Data'!AF102</f>
        <v>0</v>
      </c>
      <c r="AG102" s="1">
        <f>'Raw SA Data'!AG102</f>
        <v>0</v>
      </c>
      <c r="AH102" s="1">
        <f>'Raw SA Data'!AH102</f>
        <v>0</v>
      </c>
      <c r="AI102" s="1">
        <f>'Raw SA Data'!AI102</f>
        <v>0</v>
      </c>
      <c r="AJ102" s="1">
        <f>'Raw SA Data'!AJ102</f>
        <v>0</v>
      </c>
      <c r="AK102" s="1">
        <f>'Raw SA Data'!AK102</f>
        <v>0</v>
      </c>
      <c r="AL102" s="1">
        <f>'Raw SA Data'!AL102</f>
        <v>0</v>
      </c>
      <c r="AM102" s="1">
        <f>'Raw SA Data'!AM102</f>
        <v>0</v>
      </c>
    </row>
    <row r="103" spans="1:39" x14ac:dyDescent="0.25">
      <c r="A103" s="1">
        <f>'Raw SA Data'!A103</f>
        <v>0</v>
      </c>
      <c r="B103" s="1">
        <f>'Raw SA Data'!B103</f>
        <v>0</v>
      </c>
      <c r="C103" s="1">
        <f>'Raw SA Data'!C103</f>
        <v>0</v>
      </c>
      <c r="D103" s="1">
        <f>'Raw SA Data'!D103</f>
        <v>0</v>
      </c>
      <c r="E103" s="1">
        <f>'Raw SA Data'!E103</f>
        <v>0</v>
      </c>
      <c r="F103" s="1">
        <f>'Raw SA Data'!F103</f>
        <v>0</v>
      </c>
      <c r="G103" s="1">
        <f>'Raw SA Data'!G103</f>
        <v>0</v>
      </c>
      <c r="H103" s="1">
        <f>'Raw SA Data'!H103</f>
        <v>0</v>
      </c>
      <c r="I103" s="1">
        <f>'Raw SA Data'!I103</f>
        <v>0</v>
      </c>
      <c r="J103" s="1">
        <f>'Raw SA Data'!J103</f>
        <v>0</v>
      </c>
      <c r="K103" s="1">
        <f>'Raw SA Data'!K103</f>
        <v>0</v>
      </c>
      <c r="L103" s="1">
        <f>'Raw SA Data'!L103</f>
        <v>0</v>
      </c>
      <c r="M103" s="1">
        <f>'Raw SA Data'!M103</f>
        <v>0</v>
      </c>
      <c r="N103" s="1">
        <f>'Raw SA Data'!N103</f>
        <v>0</v>
      </c>
      <c r="O103" s="1">
        <f>'Raw SA Data'!O103</f>
        <v>0</v>
      </c>
      <c r="P103" s="1">
        <f>'Raw SA Data'!P103</f>
        <v>0</v>
      </c>
      <c r="Q103" s="1">
        <f>'Raw SA Data'!Q103</f>
        <v>0</v>
      </c>
      <c r="R103" s="1">
        <f>'Raw SA Data'!R103</f>
        <v>0</v>
      </c>
      <c r="S103" s="1">
        <f>'Raw SA Data'!S103</f>
        <v>0</v>
      </c>
      <c r="T103" s="1">
        <f>'Raw SA Data'!T103</f>
        <v>0</v>
      </c>
      <c r="U103" s="1">
        <f>'Raw SA Data'!U103</f>
        <v>0</v>
      </c>
      <c r="V103" s="1">
        <f>'Raw SA Data'!V103</f>
        <v>0</v>
      </c>
      <c r="W103" s="1">
        <f>'Raw SA Data'!W103</f>
        <v>0</v>
      </c>
      <c r="X103" s="1">
        <f>'Raw SA Data'!X103</f>
        <v>0</v>
      </c>
      <c r="Y103" s="1">
        <f>'Raw SA Data'!Y103</f>
        <v>0</v>
      </c>
      <c r="Z103" s="1">
        <f>'Raw SA Data'!Z103</f>
        <v>0</v>
      </c>
      <c r="AA103" s="1">
        <f>'Raw SA Data'!AA103</f>
        <v>0</v>
      </c>
      <c r="AB103" s="1">
        <f>'Raw SA Data'!AB103</f>
        <v>0</v>
      </c>
      <c r="AC103" s="1">
        <f>'Raw SA Data'!AC103</f>
        <v>0</v>
      </c>
      <c r="AD103" s="1">
        <f>'Raw SA Data'!AD103</f>
        <v>0</v>
      </c>
      <c r="AE103" s="1">
        <f>'Raw SA Data'!AE103</f>
        <v>0</v>
      </c>
      <c r="AF103" s="1">
        <f>'Raw SA Data'!AF103</f>
        <v>0</v>
      </c>
      <c r="AG103" s="1">
        <f>'Raw SA Data'!AG103</f>
        <v>0</v>
      </c>
      <c r="AH103" s="1">
        <f>'Raw SA Data'!AH103</f>
        <v>0</v>
      </c>
      <c r="AI103" s="1">
        <f>'Raw SA Data'!AI103</f>
        <v>0</v>
      </c>
      <c r="AJ103" s="1">
        <f>'Raw SA Data'!AJ103</f>
        <v>0</v>
      </c>
      <c r="AK103" s="1">
        <f>'Raw SA Data'!AK103</f>
        <v>0</v>
      </c>
      <c r="AL103" s="1">
        <f>'Raw SA Data'!AL103</f>
        <v>0</v>
      </c>
      <c r="AM103" s="1">
        <f>'Raw SA Data'!AM103</f>
        <v>0</v>
      </c>
    </row>
    <row r="104" spans="1:39" x14ac:dyDescent="0.25">
      <c r="A104" s="1">
        <f>'Raw SA Data'!A104</f>
        <v>0</v>
      </c>
      <c r="B104" s="1">
        <f>'Raw SA Data'!B104</f>
        <v>0</v>
      </c>
      <c r="C104" s="1">
        <f>'Raw SA Data'!C104</f>
        <v>0</v>
      </c>
      <c r="D104" s="1">
        <f>'Raw SA Data'!D104</f>
        <v>0</v>
      </c>
      <c r="E104" s="1">
        <f>'Raw SA Data'!E104</f>
        <v>0</v>
      </c>
      <c r="F104" s="1">
        <f>'Raw SA Data'!F104</f>
        <v>0</v>
      </c>
      <c r="G104" s="1">
        <f>'Raw SA Data'!G104</f>
        <v>0</v>
      </c>
      <c r="H104" s="1">
        <f>'Raw SA Data'!H104</f>
        <v>0</v>
      </c>
      <c r="I104" s="1">
        <f>'Raw SA Data'!I104</f>
        <v>0</v>
      </c>
      <c r="J104" s="1">
        <f>'Raw SA Data'!J104</f>
        <v>0</v>
      </c>
      <c r="K104" s="1">
        <f>'Raw SA Data'!K104</f>
        <v>0</v>
      </c>
      <c r="L104" s="1">
        <f>'Raw SA Data'!L104</f>
        <v>0</v>
      </c>
      <c r="M104" s="1">
        <f>'Raw SA Data'!M104</f>
        <v>0</v>
      </c>
      <c r="N104" s="1">
        <f>'Raw SA Data'!N104</f>
        <v>0</v>
      </c>
      <c r="O104" s="1">
        <f>'Raw SA Data'!O104</f>
        <v>0</v>
      </c>
      <c r="P104" s="1">
        <f>'Raw SA Data'!P104</f>
        <v>0</v>
      </c>
      <c r="Q104" s="1">
        <f>'Raw SA Data'!Q104</f>
        <v>0</v>
      </c>
      <c r="R104" s="1">
        <f>'Raw SA Data'!R104</f>
        <v>0</v>
      </c>
      <c r="S104" s="1">
        <f>'Raw SA Data'!S104</f>
        <v>0</v>
      </c>
      <c r="T104" s="1">
        <f>'Raw SA Data'!T104</f>
        <v>0</v>
      </c>
      <c r="U104" s="1">
        <f>'Raw SA Data'!U104</f>
        <v>0</v>
      </c>
      <c r="V104" s="1">
        <f>'Raw SA Data'!V104</f>
        <v>0</v>
      </c>
      <c r="W104" s="1">
        <f>'Raw SA Data'!W104</f>
        <v>0</v>
      </c>
      <c r="X104" s="1">
        <f>'Raw SA Data'!X104</f>
        <v>0</v>
      </c>
      <c r="Y104" s="1">
        <f>'Raw SA Data'!Y104</f>
        <v>0</v>
      </c>
      <c r="Z104" s="1">
        <f>'Raw SA Data'!Z104</f>
        <v>0</v>
      </c>
      <c r="AA104" s="1">
        <f>'Raw SA Data'!AA104</f>
        <v>0</v>
      </c>
      <c r="AB104" s="1">
        <f>'Raw SA Data'!AB104</f>
        <v>0</v>
      </c>
      <c r="AC104" s="1">
        <f>'Raw SA Data'!AC104</f>
        <v>0</v>
      </c>
      <c r="AD104" s="1">
        <f>'Raw SA Data'!AD104</f>
        <v>0</v>
      </c>
      <c r="AE104" s="1">
        <f>'Raw SA Data'!AE104</f>
        <v>0</v>
      </c>
      <c r="AF104" s="1">
        <f>'Raw SA Data'!AF104</f>
        <v>0</v>
      </c>
      <c r="AG104" s="1">
        <f>'Raw SA Data'!AG104</f>
        <v>0</v>
      </c>
      <c r="AH104" s="1">
        <f>'Raw SA Data'!AH104</f>
        <v>0</v>
      </c>
      <c r="AI104" s="1">
        <f>'Raw SA Data'!AI104</f>
        <v>0</v>
      </c>
      <c r="AJ104" s="1">
        <f>'Raw SA Data'!AJ104</f>
        <v>0</v>
      </c>
      <c r="AK104" s="1">
        <f>'Raw SA Data'!AK104</f>
        <v>0</v>
      </c>
      <c r="AL104" s="1">
        <f>'Raw SA Data'!AL104</f>
        <v>0</v>
      </c>
      <c r="AM104" s="1">
        <f>'Raw SA Data'!AM104</f>
        <v>0</v>
      </c>
    </row>
    <row r="105" spans="1:39" x14ac:dyDescent="0.25">
      <c r="A105" s="1">
        <f>'Raw SA Data'!A105</f>
        <v>0</v>
      </c>
      <c r="B105" s="1">
        <f>'Raw SA Data'!B105</f>
        <v>0</v>
      </c>
      <c r="C105" s="1">
        <f>'Raw SA Data'!C105</f>
        <v>0</v>
      </c>
      <c r="D105" s="1">
        <f>'Raw SA Data'!D105</f>
        <v>0</v>
      </c>
      <c r="E105" s="1">
        <f>'Raw SA Data'!E105</f>
        <v>0</v>
      </c>
      <c r="F105" s="1">
        <f>'Raw SA Data'!F105</f>
        <v>0</v>
      </c>
      <c r="G105" s="1">
        <f>'Raw SA Data'!G105</f>
        <v>0</v>
      </c>
      <c r="H105" s="1">
        <f>'Raw SA Data'!H105</f>
        <v>0</v>
      </c>
      <c r="I105" s="1">
        <f>'Raw SA Data'!I105</f>
        <v>0</v>
      </c>
      <c r="J105" s="1">
        <f>'Raw SA Data'!J105</f>
        <v>0</v>
      </c>
      <c r="K105" s="1">
        <f>'Raw SA Data'!K105</f>
        <v>0</v>
      </c>
      <c r="L105" s="1">
        <f>'Raw SA Data'!L105</f>
        <v>0</v>
      </c>
      <c r="M105" s="1">
        <f>'Raw SA Data'!M105</f>
        <v>0</v>
      </c>
      <c r="N105" s="1">
        <f>'Raw SA Data'!N105</f>
        <v>0</v>
      </c>
      <c r="O105" s="1">
        <f>'Raw SA Data'!O105</f>
        <v>0</v>
      </c>
      <c r="P105" s="1">
        <f>'Raw SA Data'!P105</f>
        <v>0</v>
      </c>
      <c r="Q105" s="1">
        <f>'Raw SA Data'!Q105</f>
        <v>0</v>
      </c>
      <c r="R105" s="1">
        <f>'Raw SA Data'!R105</f>
        <v>0</v>
      </c>
      <c r="S105" s="1">
        <f>'Raw SA Data'!S105</f>
        <v>0</v>
      </c>
      <c r="T105" s="1">
        <f>'Raw SA Data'!T105</f>
        <v>0</v>
      </c>
      <c r="U105" s="1">
        <f>'Raw SA Data'!U105</f>
        <v>0</v>
      </c>
      <c r="V105" s="1">
        <f>'Raw SA Data'!V105</f>
        <v>0</v>
      </c>
      <c r="W105" s="1">
        <f>'Raw SA Data'!W105</f>
        <v>0</v>
      </c>
      <c r="X105" s="1">
        <f>'Raw SA Data'!X105</f>
        <v>0</v>
      </c>
      <c r="Y105" s="1">
        <f>'Raw SA Data'!Y105</f>
        <v>0</v>
      </c>
      <c r="Z105" s="1">
        <f>'Raw SA Data'!Z105</f>
        <v>0</v>
      </c>
      <c r="AA105" s="1">
        <f>'Raw SA Data'!AA105</f>
        <v>0</v>
      </c>
      <c r="AB105" s="1">
        <f>'Raw SA Data'!AB105</f>
        <v>0</v>
      </c>
      <c r="AC105" s="1">
        <f>'Raw SA Data'!AC105</f>
        <v>0</v>
      </c>
      <c r="AD105" s="1">
        <f>'Raw SA Data'!AD105</f>
        <v>0</v>
      </c>
      <c r="AE105" s="1">
        <f>'Raw SA Data'!AE105</f>
        <v>0</v>
      </c>
      <c r="AF105" s="1">
        <f>'Raw SA Data'!AF105</f>
        <v>0</v>
      </c>
      <c r="AG105" s="1">
        <f>'Raw SA Data'!AG105</f>
        <v>0</v>
      </c>
      <c r="AH105" s="1">
        <f>'Raw SA Data'!AH105</f>
        <v>0</v>
      </c>
      <c r="AI105" s="1">
        <f>'Raw SA Data'!AI105</f>
        <v>0</v>
      </c>
      <c r="AJ105" s="1">
        <f>'Raw SA Data'!AJ105</f>
        <v>0</v>
      </c>
      <c r="AK105" s="1">
        <f>'Raw SA Data'!AK105</f>
        <v>0</v>
      </c>
      <c r="AL105" s="1">
        <f>'Raw SA Data'!AL105</f>
        <v>0</v>
      </c>
      <c r="AM105" s="1">
        <f>'Raw SA Data'!AM105</f>
        <v>0</v>
      </c>
    </row>
    <row r="106" spans="1:39" x14ac:dyDescent="0.25">
      <c r="A106" s="1">
        <f>'Raw SA Data'!A106</f>
        <v>0</v>
      </c>
      <c r="B106" s="1">
        <f>'Raw SA Data'!B106</f>
        <v>0</v>
      </c>
      <c r="C106" s="1">
        <f>'Raw SA Data'!C106</f>
        <v>0</v>
      </c>
      <c r="D106" s="1">
        <f>'Raw SA Data'!D106</f>
        <v>0</v>
      </c>
      <c r="E106" s="1">
        <f>'Raw SA Data'!E106</f>
        <v>0</v>
      </c>
      <c r="F106" s="1">
        <f>'Raw SA Data'!F106</f>
        <v>0</v>
      </c>
      <c r="G106" s="1">
        <f>'Raw SA Data'!G106</f>
        <v>0</v>
      </c>
      <c r="H106" s="1">
        <f>'Raw SA Data'!H106</f>
        <v>0</v>
      </c>
      <c r="I106" s="1">
        <f>'Raw SA Data'!I106</f>
        <v>0</v>
      </c>
      <c r="J106" s="1">
        <f>'Raw SA Data'!J106</f>
        <v>0</v>
      </c>
      <c r="K106" s="1">
        <f>'Raw SA Data'!K106</f>
        <v>0</v>
      </c>
      <c r="L106" s="1">
        <f>'Raw SA Data'!L106</f>
        <v>0</v>
      </c>
      <c r="M106" s="1">
        <f>'Raw SA Data'!M106</f>
        <v>0</v>
      </c>
      <c r="N106" s="1">
        <f>'Raw SA Data'!N106</f>
        <v>0</v>
      </c>
      <c r="O106" s="1">
        <f>'Raw SA Data'!O106</f>
        <v>0</v>
      </c>
      <c r="P106" s="1">
        <f>'Raw SA Data'!P106</f>
        <v>0</v>
      </c>
      <c r="Q106" s="1">
        <f>'Raw SA Data'!Q106</f>
        <v>0</v>
      </c>
      <c r="R106" s="1">
        <f>'Raw SA Data'!R106</f>
        <v>0</v>
      </c>
      <c r="S106" s="1">
        <f>'Raw SA Data'!S106</f>
        <v>0</v>
      </c>
      <c r="T106" s="1">
        <f>'Raw SA Data'!T106</f>
        <v>0</v>
      </c>
      <c r="U106" s="1">
        <f>'Raw SA Data'!U106</f>
        <v>0</v>
      </c>
      <c r="V106" s="1">
        <f>'Raw SA Data'!V106</f>
        <v>0</v>
      </c>
      <c r="W106" s="1">
        <f>'Raw SA Data'!W106</f>
        <v>0</v>
      </c>
      <c r="X106" s="1">
        <f>'Raw SA Data'!X106</f>
        <v>0</v>
      </c>
      <c r="Y106" s="1">
        <f>'Raw SA Data'!Y106</f>
        <v>0</v>
      </c>
      <c r="Z106" s="1">
        <f>'Raw SA Data'!Z106</f>
        <v>0</v>
      </c>
      <c r="AA106" s="1">
        <f>'Raw SA Data'!AA106</f>
        <v>0</v>
      </c>
      <c r="AB106" s="1">
        <f>'Raw SA Data'!AB106</f>
        <v>0</v>
      </c>
      <c r="AC106" s="1">
        <f>'Raw SA Data'!AC106</f>
        <v>0</v>
      </c>
      <c r="AD106" s="1">
        <f>'Raw SA Data'!AD106</f>
        <v>0</v>
      </c>
      <c r="AE106" s="1">
        <f>'Raw SA Data'!AE106</f>
        <v>0</v>
      </c>
      <c r="AF106" s="1">
        <f>'Raw SA Data'!AF106</f>
        <v>0</v>
      </c>
      <c r="AG106" s="1">
        <f>'Raw SA Data'!AG106</f>
        <v>0</v>
      </c>
      <c r="AH106" s="1">
        <f>'Raw SA Data'!AH106</f>
        <v>0</v>
      </c>
      <c r="AI106" s="1">
        <f>'Raw SA Data'!AI106</f>
        <v>0</v>
      </c>
      <c r="AJ106" s="1">
        <f>'Raw SA Data'!AJ106</f>
        <v>0</v>
      </c>
      <c r="AK106" s="1">
        <f>'Raw SA Data'!AK106</f>
        <v>0</v>
      </c>
      <c r="AL106" s="1">
        <f>'Raw SA Data'!AL106</f>
        <v>0</v>
      </c>
      <c r="AM106" s="1">
        <f>'Raw SA Data'!AM106</f>
        <v>0</v>
      </c>
    </row>
    <row r="107" spans="1:39" x14ac:dyDescent="0.25">
      <c r="A107" s="1">
        <f>'Raw SA Data'!A107</f>
        <v>0</v>
      </c>
      <c r="B107" s="1">
        <f>'Raw SA Data'!B107</f>
        <v>0</v>
      </c>
      <c r="C107" s="1">
        <f>'Raw SA Data'!C107</f>
        <v>0</v>
      </c>
      <c r="D107" s="1">
        <f>'Raw SA Data'!D107</f>
        <v>0</v>
      </c>
      <c r="E107" s="1">
        <f>'Raw SA Data'!E107</f>
        <v>0</v>
      </c>
      <c r="F107" s="1">
        <f>'Raw SA Data'!F107</f>
        <v>0</v>
      </c>
      <c r="G107" s="1">
        <f>'Raw SA Data'!G107</f>
        <v>0</v>
      </c>
      <c r="H107" s="1">
        <f>'Raw SA Data'!H107</f>
        <v>0</v>
      </c>
      <c r="I107" s="1">
        <f>'Raw SA Data'!I107</f>
        <v>0</v>
      </c>
      <c r="J107" s="1">
        <f>'Raw SA Data'!J107</f>
        <v>0</v>
      </c>
      <c r="K107" s="1">
        <f>'Raw SA Data'!K107</f>
        <v>0</v>
      </c>
      <c r="L107" s="1">
        <f>'Raw SA Data'!L107</f>
        <v>0</v>
      </c>
      <c r="M107" s="1">
        <f>'Raw SA Data'!M107</f>
        <v>0</v>
      </c>
      <c r="N107" s="1">
        <f>'Raw SA Data'!N107</f>
        <v>0</v>
      </c>
      <c r="O107" s="1">
        <f>'Raw SA Data'!O107</f>
        <v>0</v>
      </c>
      <c r="P107" s="1">
        <f>'Raw SA Data'!P107</f>
        <v>0</v>
      </c>
      <c r="Q107" s="1">
        <f>'Raw SA Data'!Q107</f>
        <v>0</v>
      </c>
      <c r="R107" s="1">
        <f>'Raw SA Data'!R107</f>
        <v>0</v>
      </c>
      <c r="S107" s="1">
        <f>'Raw SA Data'!S107</f>
        <v>0</v>
      </c>
      <c r="T107" s="1">
        <f>'Raw SA Data'!T107</f>
        <v>0</v>
      </c>
      <c r="U107" s="1">
        <f>'Raw SA Data'!U107</f>
        <v>0</v>
      </c>
      <c r="V107" s="1">
        <f>'Raw SA Data'!V107</f>
        <v>0</v>
      </c>
      <c r="W107" s="1">
        <f>'Raw SA Data'!W107</f>
        <v>0</v>
      </c>
      <c r="X107" s="1">
        <f>'Raw SA Data'!X107</f>
        <v>0</v>
      </c>
      <c r="Y107" s="1">
        <f>'Raw SA Data'!Y107</f>
        <v>0</v>
      </c>
      <c r="Z107" s="1">
        <f>'Raw SA Data'!Z107</f>
        <v>0</v>
      </c>
      <c r="AA107" s="1">
        <f>'Raw SA Data'!AA107</f>
        <v>0</v>
      </c>
      <c r="AB107" s="1">
        <f>'Raw SA Data'!AB107</f>
        <v>0</v>
      </c>
      <c r="AC107" s="1">
        <f>'Raw SA Data'!AC107</f>
        <v>0</v>
      </c>
      <c r="AD107" s="1">
        <f>'Raw SA Data'!AD107</f>
        <v>0</v>
      </c>
      <c r="AE107" s="1">
        <f>'Raw SA Data'!AE107</f>
        <v>0</v>
      </c>
      <c r="AF107" s="1">
        <f>'Raw SA Data'!AF107</f>
        <v>0</v>
      </c>
      <c r="AG107" s="1">
        <f>'Raw SA Data'!AG107</f>
        <v>0</v>
      </c>
      <c r="AH107" s="1">
        <f>'Raw SA Data'!AH107</f>
        <v>0</v>
      </c>
      <c r="AI107" s="1">
        <f>'Raw SA Data'!AI107</f>
        <v>0</v>
      </c>
      <c r="AJ107" s="1">
        <f>'Raw SA Data'!AJ107</f>
        <v>0</v>
      </c>
      <c r="AK107" s="1">
        <f>'Raw SA Data'!AK107</f>
        <v>0</v>
      </c>
      <c r="AL107" s="1">
        <f>'Raw SA Data'!AL107</f>
        <v>0</v>
      </c>
      <c r="AM107" s="1">
        <f>'Raw SA Data'!AM107</f>
        <v>0</v>
      </c>
    </row>
    <row r="108" spans="1:39" x14ac:dyDescent="0.25">
      <c r="A108" s="1">
        <f>'Raw SA Data'!A108</f>
        <v>0</v>
      </c>
      <c r="B108" s="1">
        <f>'Raw SA Data'!B108</f>
        <v>0</v>
      </c>
      <c r="C108" s="1">
        <f>'Raw SA Data'!C108</f>
        <v>0</v>
      </c>
      <c r="D108" s="1">
        <f>'Raw SA Data'!D108</f>
        <v>0</v>
      </c>
      <c r="E108" s="1">
        <f>'Raw SA Data'!E108</f>
        <v>0</v>
      </c>
      <c r="F108" s="1">
        <f>'Raw SA Data'!F108</f>
        <v>0</v>
      </c>
      <c r="G108" s="1">
        <f>'Raw SA Data'!G108</f>
        <v>0</v>
      </c>
      <c r="H108" s="1">
        <f>'Raw SA Data'!H108</f>
        <v>0</v>
      </c>
      <c r="I108" s="1">
        <f>'Raw SA Data'!I108</f>
        <v>0</v>
      </c>
      <c r="J108" s="1">
        <f>'Raw SA Data'!J108</f>
        <v>0</v>
      </c>
      <c r="K108" s="1">
        <f>'Raw SA Data'!K108</f>
        <v>0</v>
      </c>
      <c r="L108" s="1">
        <f>'Raw SA Data'!L108</f>
        <v>0</v>
      </c>
      <c r="M108" s="1">
        <f>'Raw SA Data'!M108</f>
        <v>0</v>
      </c>
      <c r="N108" s="1">
        <f>'Raw SA Data'!N108</f>
        <v>0</v>
      </c>
      <c r="O108" s="1">
        <f>'Raw SA Data'!O108</f>
        <v>0</v>
      </c>
      <c r="P108" s="1">
        <f>'Raw SA Data'!P108</f>
        <v>0</v>
      </c>
      <c r="Q108" s="1">
        <f>'Raw SA Data'!Q108</f>
        <v>0</v>
      </c>
      <c r="R108" s="1">
        <f>'Raw SA Data'!R108</f>
        <v>0</v>
      </c>
      <c r="S108" s="1">
        <f>'Raw SA Data'!S108</f>
        <v>0</v>
      </c>
      <c r="T108" s="1">
        <f>'Raw SA Data'!T108</f>
        <v>0</v>
      </c>
      <c r="U108" s="1">
        <f>'Raw SA Data'!U108</f>
        <v>0</v>
      </c>
      <c r="V108" s="1">
        <f>'Raw SA Data'!V108</f>
        <v>0</v>
      </c>
      <c r="W108" s="1">
        <f>'Raw SA Data'!W108</f>
        <v>0</v>
      </c>
      <c r="X108" s="1">
        <f>'Raw SA Data'!X108</f>
        <v>0</v>
      </c>
      <c r="Y108" s="1">
        <f>'Raw SA Data'!Y108</f>
        <v>0</v>
      </c>
      <c r="Z108" s="1">
        <f>'Raw SA Data'!Z108</f>
        <v>0</v>
      </c>
      <c r="AA108" s="1">
        <f>'Raw SA Data'!AA108</f>
        <v>0</v>
      </c>
      <c r="AB108" s="1">
        <f>'Raw SA Data'!AB108</f>
        <v>0</v>
      </c>
      <c r="AC108" s="1">
        <f>'Raw SA Data'!AC108</f>
        <v>0</v>
      </c>
      <c r="AD108" s="1">
        <f>'Raw SA Data'!AD108</f>
        <v>0</v>
      </c>
      <c r="AE108" s="1">
        <f>'Raw SA Data'!AE108</f>
        <v>0</v>
      </c>
      <c r="AF108" s="1">
        <f>'Raw SA Data'!AF108</f>
        <v>0</v>
      </c>
      <c r="AG108" s="1">
        <f>'Raw SA Data'!AG108</f>
        <v>0</v>
      </c>
      <c r="AH108" s="1">
        <f>'Raw SA Data'!AH108</f>
        <v>0</v>
      </c>
      <c r="AI108" s="1">
        <f>'Raw SA Data'!AI108</f>
        <v>0</v>
      </c>
      <c r="AJ108" s="1">
        <f>'Raw SA Data'!AJ108</f>
        <v>0</v>
      </c>
      <c r="AK108" s="1">
        <f>'Raw SA Data'!AK108</f>
        <v>0</v>
      </c>
      <c r="AL108" s="1">
        <f>'Raw SA Data'!AL108</f>
        <v>0</v>
      </c>
      <c r="AM108" s="1">
        <f>'Raw SA Data'!AM108</f>
        <v>0</v>
      </c>
    </row>
    <row r="109" spans="1:39" x14ac:dyDescent="0.25">
      <c r="A109" s="1">
        <f>'Raw SA Data'!A109</f>
        <v>0</v>
      </c>
      <c r="B109" s="1">
        <f>'Raw SA Data'!B109</f>
        <v>0</v>
      </c>
      <c r="C109" s="1">
        <f>'Raw SA Data'!C109</f>
        <v>0</v>
      </c>
      <c r="D109" s="1">
        <f>'Raw SA Data'!D109</f>
        <v>0</v>
      </c>
      <c r="E109" s="1">
        <f>'Raw SA Data'!E109</f>
        <v>0</v>
      </c>
      <c r="F109" s="1">
        <f>'Raw SA Data'!F109</f>
        <v>0</v>
      </c>
      <c r="G109" s="1">
        <f>'Raw SA Data'!G109</f>
        <v>0</v>
      </c>
      <c r="H109" s="1">
        <f>'Raw SA Data'!H109</f>
        <v>0</v>
      </c>
      <c r="I109" s="1">
        <f>'Raw SA Data'!I109</f>
        <v>0</v>
      </c>
      <c r="J109" s="1">
        <f>'Raw SA Data'!J109</f>
        <v>0</v>
      </c>
      <c r="K109" s="1">
        <f>'Raw SA Data'!K109</f>
        <v>0</v>
      </c>
      <c r="L109" s="1">
        <f>'Raw SA Data'!L109</f>
        <v>0</v>
      </c>
      <c r="M109" s="1">
        <f>'Raw SA Data'!M109</f>
        <v>0</v>
      </c>
      <c r="N109" s="1">
        <f>'Raw SA Data'!N109</f>
        <v>0</v>
      </c>
      <c r="O109" s="1">
        <f>'Raw SA Data'!O109</f>
        <v>0</v>
      </c>
      <c r="P109" s="1">
        <f>'Raw SA Data'!P109</f>
        <v>0</v>
      </c>
      <c r="Q109" s="1">
        <f>'Raw SA Data'!Q109</f>
        <v>0</v>
      </c>
      <c r="R109" s="1">
        <f>'Raw SA Data'!R109</f>
        <v>0</v>
      </c>
      <c r="S109" s="1">
        <f>'Raw SA Data'!S109</f>
        <v>0</v>
      </c>
      <c r="T109" s="1">
        <f>'Raw SA Data'!T109</f>
        <v>0</v>
      </c>
      <c r="U109" s="1">
        <f>'Raw SA Data'!U109</f>
        <v>0</v>
      </c>
      <c r="V109" s="1">
        <f>'Raw SA Data'!V109</f>
        <v>0</v>
      </c>
      <c r="W109" s="1">
        <f>'Raw SA Data'!W109</f>
        <v>0</v>
      </c>
      <c r="X109" s="1">
        <f>'Raw SA Data'!X109</f>
        <v>0</v>
      </c>
      <c r="Y109" s="1">
        <f>'Raw SA Data'!Y109</f>
        <v>0</v>
      </c>
      <c r="Z109" s="1">
        <f>'Raw SA Data'!Z109</f>
        <v>0</v>
      </c>
      <c r="AA109" s="1">
        <f>'Raw SA Data'!AA109</f>
        <v>0</v>
      </c>
      <c r="AB109" s="1">
        <f>'Raw SA Data'!AB109</f>
        <v>0</v>
      </c>
      <c r="AC109" s="1">
        <f>'Raw SA Data'!AC109</f>
        <v>0</v>
      </c>
      <c r="AD109" s="1">
        <f>'Raw SA Data'!AD109</f>
        <v>0</v>
      </c>
      <c r="AE109" s="1">
        <f>'Raw SA Data'!AE109</f>
        <v>0</v>
      </c>
      <c r="AF109" s="1">
        <f>'Raw SA Data'!AF109</f>
        <v>0</v>
      </c>
      <c r="AG109" s="1">
        <f>'Raw SA Data'!AG109</f>
        <v>0</v>
      </c>
      <c r="AH109" s="1">
        <f>'Raw SA Data'!AH109</f>
        <v>0</v>
      </c>
      <c r="AI109" s="1">
        <f>'Raw SA Data'!AI109</f>
        <v>0</v>
      </c>
      <c r="AJ109" s="1">
        <f>'Raw SA Data'!AJ109</f>
        <v>0</v>
      </c>
      <c r="AK109" s="1">
        <f>'Raw SA Data'!AK109</f>
        <v>0</v>
      </c>
      <c r="AL109" s="1">
        <f>'Raw SA Data'!AL109</f>
        <v>0</v>
      </c>
      <c r="AM109" s="1">
        <f>'Raw SA Data'!AM109</f>
        <v>0</v>
      </c>
    </row>
    <row r="110" spans="1:39" x14ac:dyDescent="0.25">
      <c r="A110" s="1">
        <f>'Raw SA Data'!A110</f>
        <v>0</v>
      </c>
      <c r="B110" s="1">
        <f>'Raw SA Data'!B110</f>
        <v>0</v>
      </c>
      <c r="C110" s="1">
        <f>'Raw SA Data'!C110</f>
        <v>0</v>
      </c>
      <c r="D110" s="1">
        <f>'Raw SA Data'!D110</f>
        <v>0</v>
      </c>
      <c r="E110" s="1">
        <f>'Raw SA Data'!E110</f>
        <v>0</v>
      </c>
      <c r="F110" s="1">
        <f>'Raw SA Data'!F110</f>
        <v>0</v>
      </c>
      <c r="G110" s="1">
        <f>'Raw SA Data'!G110</f>
        <v>0</v>
      </c>
      <c r="H110" s="1">
        <f>'Raw SA Data'!H110</f>
        <v>0</v>
      </c>
      <c r="I110" s="1">
        <f>'Raw SA Data'!I110</f>
        <v>0</v>
      </c>
      <c r="J110" s="1">
        <f>'Raw SA Data'!J110</f>
        <v>0</v>
      </c>
      <c r="K110" s="1">
        <f>'Raw SA Data'!K110</f>
        <v>0</v>
      </c>
      <c r="L110" s="1">
        <f>'Raw SA Data'!L110</f>
        <v>0</v>
      </c>
      <c r="M110" s="1">
        <f>'Raw SA Data'!M110</f>
        <v>0</v>
      </c>
      <c r="N110" s="1">
        <f>'Raw SA Data'!N110</f>
        <v>0</v>
      </c>
      <c r="O110" s="1">
        <f>'Raw SA Data'!O110</f>
        <v>0</v>
      </c>
      <c r="P110" s="1">
        <f>'Raw SA Data'!P110</f>
        <v>0</v>
      </c>
      <c r="Q110" s="1">
        <f>'Raw SA Data'!Q110</f>
        <v>0</v>
      </c>
      <c r="R110" s="1">
        <f>'Raw SA Data'!R110</f>
        <v>0</v>
      </c>
      <c r="S110" s="1">
        <f>'Raw SA Data'!S110</f>
        <v>0</v>
      </c>
      <c r="T110" s="1">
        <f>'Raw SA Data'!T110</f>
        <v>0</v>
      </c>
      <c r="U110" s="1">
        <f>'Raw SA Data'!U110</f>
        <v>0</v>
      </c>
      <c r="V110" s="1">
        <f>'Raw SA Data'!V110</f>
        <v>0</v>
      </c>
      <c r="W110" s="1">
        <f>'Raw SA Data'!W110</f>
        <v>0</v>
      </c>
      <c r="X110" s="1">
        <f>'Raw SA Data'!X110</f>
        <v>0</v>
      </c>
      <c r="Y110" s="1">
        <f>'Raw SA Data'!Y110</f>
        <v>0</v>
      </c>
      <c r="Z110" s="1">
        <f>'Raw SA Data'!Z110</f>
        <v>0</v>
      </c>
      <c r="AA110" s="1">
        <f>'Raw SA Data'!AA110</f>
        <v>0</v>
      </c>
      <c r="AB110" s="1">
        <f>'Raw SA Data'!AB110</f>
        <v>0</v>
      </c>
      <c r="AC110" s="1">
        <f>'Raw SA Data'!AC110</f>
        <v>0</v>
      </c>
      <c r="AD110" s="1">
        <f>'Raw SA Data'!AD110</f>
        <v>0</v>
      </c>
      <c r="AE110" s="1">
        <f>'Raw SA Data'!AE110</f>
        <v>0</v>
      </c>
      <c r="AF110" s="1">
        <f>'Raw SA Data'!AF110</f>
        <v>0</v>
      </c>
      <c r="AG110" s="1">
        <f>'Raw SA Data'!AG110</f>
        <v>0</v>
      </c>
      <c r="AH110" s="1">
        <f>'Raw SA Data'!AH110</f>
        <v>0</v>
      </c>
      <c r="AI110" s="1">
        <f>'Raw SA Data'!AI110</f>
        <v>0</v>
      </c>
      <c r="AJ110" s="1">
        <f>'Raw SA Data'!AJ110</f>
        <v>0</v>
      </c>
      <c r="AK110" s="1">
        <f>'Raw SA Data'!AK110</f>
        <v>0</v>
      </c>
      <c r="AL110" s="1">
        <f>'Raw SA Data'!AL110</f>
        <v>0</v>
      </c>
      <c r="AM110" s="1">
        <f>'Raw SA Data'!AM110</f>
        <v>0</v>
      </c>
    </row>
    <row r="111" spans="1:39" x14ac:dyDescent="0.25">
      <c r="A111" s="1">
        <f>'Raw SA Data'!A111</f>
        <v>0</v>
      </c>
      <c r="B111" s="1">
        <f>'Raw SA Data'!B111</f>
        <v>0</v>
      </c>
      <c r="C111" s="1">
        <f>'Raw SA Data'!C111</f>
        <v>0</v>
      </c>
      <c r="D111" s="1">
        <f>'Raw SA Data'!D111</f>
        <v>0</v>
      </c>
      <c r="E111" s="1">
        <f>'Raw SA Data'!E111</f>
        <v>0</v>
      </c>
      <c r="F111" s="1">
        <f>'Raw SA Data'!F111</f>
        <v>0</v>
      </c>
      <c r="G111" s="1">
        <f>'Raw SA Data'!G111</f>
        <v>0</v>
      </c>
      <c r="H111" s="1">
        <f>'Raw SA Data'!H111</f>
        <v>0</v>
      </c>
      <c r="I111" s="1">
        <f>'Raw SA Data'!I111</f>
        <v>0</v>
      </c>
      <c r="J111" s="1">
        <f>'Raw SA Data'!J111</f>
        <v>0</v>
      </c>
      <c r="K111" s="1">
        <f>'Raw SA Data'!K111</f>
        <v>0</v>
      </c>
      <c r="L111" s="1">
        <f>'Raw SA Data'!L111</f>
        <v>0</v>
      </c>
      <c r="M111" s="1">
        <f>'Raw SA Data'!M111</f>
        <v>0</v>
      </c>
      <c r="N111" s="1">
        <f>'Raw SA Data'!N111</f>
        <v>0</v>
      </c>
      <c r="O111" s="1">
        <f>'Raw SA Data'!O111</f>
        <v>0</v>
      </c>
      <c r="P111" s="1">
        <f>'Raw SA Data'!P111</f>
        <v>0</v>
      </c>
      <c r="Q111" s="1">
        <f>'Raw SA Data'!Q111</f>
        <v>0</v>
      </c>
      <c r="R111" s="1">
        <f>'Raw SA Data'!R111</f>
        <v>0</v>
      </c>
      <c r="S111" s="1">
        <f>'Raw SA Data'!S111</f>
        <v>0</v>
      </c>
      <c r="T111" s="1">
        <f>'Raw SA Data'!T111</f>
        <v>0</v>
      </c>
      <c r="U111" s="1">
        <f>'Raw SA Data'!U111</f>
        <v>0</v>
      </c>
      <c r="V111" s="1">
        <f>'Raw SA Data'!V111</f>
        <v>0</v>
      </c>
      <c r="W111" s="1">
        <f>'Raw SA Data'!W111</f>
        <v>0</v>
      </c>
      <c r="X111" s="1">
        <f>'Raw SA Data'!X111</f>
        <v>0</v>
      </c>
      <c r="Y111" s="1">
        <f>'Raw SA Data'!Y111</f>
        <v>0</v>
      </c>
      <c r="Z111" s="1">
        <f>'Raw SA Data'!Z111</f>
        <v>0</v>
      </c>
      <c r="AA111" s="1">
        <f>'Raw SA Data'!AA111</f>
        <v>0</v>
      </c>
      <c r="AB111" s="1">
        <f>'Raw SA Data'!AB111</f>
        <v>0</v>
      </c>
      <c r="AC111" s="1">
        <f>'Raw SA Data'!AC111</f>
        <v>0</v>
      </c>
      <c r="AD111" s="1">
        <f>'Raw SA Data'!AD111</f>
        <v>0</v>
      </c>
      <c r="AE111" s="1">
        <f>'Raw SA Data'!AE111</f>
        <v>0</v>
      </c>
      <c r="AF111" s="1">
        <f>'Raw SA Data'!AF111</f>
        <v>0</v>
      </c>
      <c r="AG111" s="1">
        <f>'Raw SA Data'!AG111</f>
        <v>0</v>
      </c>
      <c r="AH111" s="1">
        <f>'Raw SA Data'!AH111</f>
        <v>0</v>
      </c>
      <c r="AI111" s="1">
        <f>'Raw SA Data'!AI111</f>
        <v>0</v>
      </c>
      <c r="AJ111" s="1">
        <f>'Raw SA Data'!AJ111</f>
        <v>0</v>
      </c>
      <c r="AK111" s="1">
        <f>'Raw SA Data'!AK111</f>
        <v>0</v>
      </c>
      <c r="AL111" s="1">
        <f>'Raw SA Data'!AL111</f>
        <v>0</v>
      </c>
      <c r="AM111" s="1">
        <f>'Raw SA Data'!AM111</f>
        <v>0</v>
      </c>
    </row>
    <row r="112" spans="1:39" x14ac:dyDescent="0.25">
      <c r="A112" s="1">
        <f>'Raw SA Data'!A112</f>
        <v>0</v>
      </c>
      <c r="B112" s="1">
        <f>'Raw SA Data'!B112</f>
        <v>0</v>
      </c>
      <c r="C112" s="1">
        <f>'Raw SA Data'!C112</f>
        <v>0</v>
      </c>
      <c r="D112" s="1">
        <f>'Raw SA Data'!D112</f>
        <v>0</v>
      </c>
      <c r="E112" s="1">
        <f>'Raw SA Data'!E112</f>
        <v>0</v>
      </c>
      <c r="F112" s="1">
        <f>'Raw SA Data'!F112</f>
        <v>0</v>
      </c>
      <c r="G112" s="1">
        <f>'Raw SA Data'!G112</f>
        <v>0</v>
      </c>
      <c r="H112" s="1">
        <f>'Raw SA Data'!H112</f>
        <v>0</v>
      </c>
      <c r="I112" s="1">
        <f>'Raw SA Data'!I112</f>
        <v>0</v>
      </c>
      <c r="J112" s="1">
        <f>'Raw SA Data'!J112</f>
        <v>0</v>
      </c>
      <c r="K112" s="1">
        <f>'Raw SA Data'!K112</f>
        <v>0</v>
      </c>
      <c r="L112" s="1">
        <f>'Raw SA Data'!L112</f>
        <v>0</v>
      </c>
      <c r="M112" s="1">
        <f>'Raw SA Data'!M112</f>
        <v>0</v>
      </c>
      <c r="N112" s="1">
        <f>'Raw SA Data'!N112</f>
        <v>0</v>
      </c>
      <c r="O112" s="1">
        <f>'Raw SA Data'!O112</f>
        <v>0</v>
      </c>
      <c r="P112" s="1">
        <f>'Raw SA Data'!P112</f>
        <v>0</v>
      </c>
      <c r="Q112" s="1">
        <f>'Raw SA Data'!Q112</f>
        <v>0</v>
      </c>
      <c r="R112" s="1">
        <f>'Raw SA Data'!R112</f>
        <v>0</v>
      </c>
      <c r="S112" s="1">
        <f>'Raw SA Data'!S112</f>
        <v>0</v>
      </c>
      <c r="T112" s="1">
        <f>'Raw SA Data'!T112</f>
        <v>0</v>
      </c>
      <c r="U112" s="1">
        <f>'Raw SA Data'!U112</f>
        <v>0</v>
      </c>
      <c r="V112" s="1">
        <f>'Raw SA Data'!V112</f>
        <v>0</v>
      </c>
      <c r="W112" s="1">
        <f>'Raw SA Data'!W112</f>
        <v>0</v>
      </c>
      <c r="X112" s="1">
        <f>'Raw SA Data'!X112</f>
        <v>0</v>
      </c>
      <c r="Y112" s="1">
        <f>'Raw SA Data'!Y112</f>
        <v>0</v>
      </c>
      <c r="Z112" s="1">
        <f>'Raw SA Data'!Z112</f>
        <v>0</v>
      </c>
      <c r="AA112" s="1">
        <f>'Raw SA Data'!AA112</f>
        <v>0</v>
      </c>
      <c r="AB112" s="1">
        <f>'Raw SA Data'!AB112</f>
        <v>0</v>
      </c>
      <c r="AC112" s="1">
        <f>'Raw SA Data'!AC112</f>
        <v>0</v>
      </c>
      <c r="AD112" s="1">
        <f>'Raw SA Data'!AD112</f>
        <v>0</v>
      </c>
      <c r="AE112" s="1">
        <f>'Raw SA Data'!AE112</f>
        <v>0</v>
      </c>
      <c r="AF112" s="1">
        <f>'Raw SA Data'!AF112</f>
        <v>0</v>
      </c>
      <c r="AG112" s="1">
        <f>'Raw SA Data'!AG112</f>
        <v>0</v>
      </c>
      <c r="AH112" s="1">
        <f>'Raw SA Data'!AH112</f>
        <v>0</v>
      </c>
      <c r="AI112" s="1">
        <f>'Raw SA Data'!AI112</f>
        <v>0</v>
      </c>
      <c r="AJ112" s="1">
        <f>'Raw SA Data'!AJ112</f>
        <v>0</v>
      </c>
      <c r="AK112" s="1">
        <f>'Raw SA Data'!AK112</f>
        <v>0</v>
      </c>
      <c r="AL112" s="1">
        <f>'Raw SA Data'!AL112</f>
        <v>0</v>
      </c>
      <c r="AM112" s="1">
        <f>'Raw SA Data'!AM112</f>
        <v>0</v>
      </c>
    </row>
    <row r="113" spans="1:39" x14ac:dyDescent="0.25">
      <c r="A113" s="1">
        <f>'Raw SA Data'!A113</f>
        <v>0</v>
      </c>
      <c r="B113" s="1">
        <f>'Raw SA Data'!B113</f>
        <v>0</v>
      </c>
      <c r="C113" s="1">
        <f>'Raw SA Data'!C113</f>
        <v>0</v>
      </c>
      <c r="D113" s="1">
        <f>'Raw SA Data'!D113</f>
        <v>0</v>
      </c>
      <c r="E113" s="1">
        <f>'Raw SA Data'!E113</f>
        <v>0</v>
      </c>
      <c r="F113" s="1">
        <f>'Raw SA Data'!F113</f>
        <v>0</v>
      </c>
      <c r="G113" s="1">
        <f>'Raw SA Data'!G113</f>
        <v>0</v>
      </c>
      <c r="H113" s="1">
        <f>'Raw SA Data'!H113</f>
        <v>0</v>
      </c>
      <c r="I113" s="1">
        <f>'Raw SA Data'!I113</f>
        <v>0</v>
      </c>
      <c r="J113" s="1">
        <f>'Raw SA Data'!J113</f>
        <v>0</v>
      </c>
      <c r="K113" s="1">
        <f>'Raw SA Data'!K113</f>
        <v>0</v>
      </c>
      <c r="L113" s="1">
        <f>'Raw SA Data'!L113</f>
        <v>0</v>
      </c>
      <c r="M113" s="1">
        <f>'Raw SA Data'!M113</f>
        <v>0</v>
      </c>
      <c r="N113" s="1">
        <f>'Raw SA Data'!N113</f>
        <v>0</v>
      </c>
      <c r="O113" s="1">
        <f>'Raw SA Data'!O113</f>
        <v>0</v>
      </c>
      <c r="P113" s="1">
        <f>'Raw SA Data'!P113</f>
        <v>0</v>
      </c>
      <c r="Q113" s="1">
        <f>'Raw SA Data'!Q113</f>
        <v>0</v>
      </c>
      <c r="R113" s="1">
        <f>'Raw SA Data'!R113</f>
        <v>0</v>
      </c>
      <c r="S113" s="1">
        <f>'Raw SA Data'!S113</f>
        <v>0</v>
      </c>
      <c r="T113" s="1">
        <f>'Raw SA Data'!T113</f>
        <v>0</v>
      </c>
      <c r="U113" s="1">
        <f>'Raw SA Data'!U113</f>
        <v>0</v>
      </c>
      <c r="V113" s="1">
        <f>'Raw SA Data'!V113</f>
        <v>0</v>
      </c>
      <c r="W113" s="1">
        <f>'Raw SA Data'!W113</f>
        <v>0</v>
      </c>
      <c r="X113" s="1">
        <f>'Raw SA Data'!X113</f>
        <v>0</v>
      </c>
      <c r="Y113" s="1">
        <f>'Raw SA Data'!Y113</f>
        <v>0</v>
      </c>
      <c r="Z113" s="1">
        <f>'Raw SA Data'!Z113</f>
        <v>0</v>
      </c>
      <c r="AA113" s="1">
        <f>'Raw SA Data'!AA113</f>
        <v>0</v>
      </c>
      <c r="AB113" s="1">
        <f>'Raw SA Data'!AB113</f>
        <v>0</v>
      </c>
      <c r="AC113" s="1">
        <f>'Raw SA Data'!AC113</f>
        <v>0</v>
      </c>
      <c r="AD113" s="1">
        <f>'Raw SA Data'!AD113</f>
        <v>0</v>
      </c>
      <c r="AE113" s="1">
        <f>'Raw SA Data'!AE113</f>
        <v>0</v>
      </c>
      <c r="AF113" s="1">
        <f>'Raw SA Data'!AF113</f>
        <v>0</v>
      </c>
      <c r="AG113" s="1">
        <f>'Raw SA Data'!AG113</f>
        <v>0</v>
      </c>
      <c r="AH113" s="1">
        <f>'Raw SA Data'!AH113</f>
        <v>0</v>
      </c>
      <c r="AI113" s="1">
        <f>'Raw SA Data'!AI113</f>
        <v>0</v>
      </c>
      <c r="AJ113" s="1">
        <f>'Raw SA Data'!AJ113</f>
        <v>0</v>
      </c>
      <c r="AK113" s="1">
        <f>'Raw SA Data'!AK113</f>
        <v>0</v>
      </c>
      <c r="AL113" s="1">
        <f>'Raw SA Data'!AL113</f>
        <v>0</v>
      </c>
      <c r="AM113" s="1">
        <f>'Raw SA Data'!AM113</f>
        <v>0</v>
      </c>
    </row>
    <row r="114" spans="1:39" x14ac:dyDescent="0.25">
      <c r="A114" s="1">
        <f>'Raw SA Data'!A114</f>
        <v>0</v>
      </c>
      <c r="B114" s="1">
        <f>'Raw SA Data'!B114</f>
        <v>0</v>
      </c>
      <c r="C114" s="1">
        <f>'Raw SA Data'!C114</f>
        <v>0</v>
      </c>
      <c r="D114" s="1">
        <f>'Raw SA Data'!D114</f>
        <v>0</v>
      </c>
      <c r="E114" s="1">
        <f>'Raw SA Data'!E114</f>
        <v>0</v>
      </c>
      <c r="F114" s="1">
        <f>'Raw SA Data'!F114</f>
        <v>0</v>
      </c>
      <c r="G114" s="1">
        <f>'Raw SA Data'!G114</f>
        <v>0</v>
      </c>
      <c r="H114" s="1">
        <f>'Raw SA Data'!H114</f>
        <v>0</v>
      </c>
      <c r="I114" s="1">
        <f>'Raw SA Data'!I114</f>
        <v>0</v>
      </c>
      <c r="J114" s="1">
        <f>'Raw SA Data'!J114</f>
        <v>0</v>
      </c>
      <c r="K114" s="1">
        <f>'Raw SA Data'!K114</f>
        <v>0</v>
      </c>
      <c r="L114" s="1">
        <f>'Raw SA Data'!L114</f>
        <v>0</v>
      </c>
      <c r="M114" s="1">
        <f>'Raw SA Data'!M114</f>
        <v>0</v>
      </c>
      <c r="N114" s="1">
        <f>'Raw SA Data'!N114</f>
        <v>0</v>
      </c>
      <c r="O114" s="1">
        <f>'Raw SA Data'!O114</f>
        <v>0</v>
      </c>
      <c r="P114" s="1">
        <f>'Raw SA Data'!P114</f>
        <v>0</v>
      </c>
      <c r="Q114" s="1">
        <f>'Raw SA Data'!Q114</f>
        <v>0</v>
      </c>
      <c r="R114" s="1">
        <f>'Raw SA Data'!R114</f>
        <v>0</v>
      </c>
      <c r="S114" s="1">
        <f>'Raw SA Data'!S114</f>
        <v>0</v>
      </c>
      <c r="T114" s="1">
        <f>'Raw SA Data'!T114</f>
        <v>0</v>
      </c>
      <c r="U114" s="1">
        <f>'Raw SA Data'!U114</f>
        <v>0</v>
      </c>
      <c r="V114" s="1">
        <f>'Raw SA Data'!V114</f>
        <v>0</v>
      </c>
      <c r="W114" s="1">
        <f>'Raw SA Data'!W114</f>
        <v>0</v>
      </c>
      <c r="X114" s="1">
        <f>'Raw SA Data'!X114</f>
        <v>0</v>
      </c>
      <c r="Y114" s="1">
        <f>'Raw SA Data'!Y114</f>
        <v>0</v>
      </c>
      <c r="Z114" s="1">
        <f>'Raw SA Data'!Z114</f>
        <v>0</v>
      </c>
      <c r="AA114" s="1">
        <f>'Raw SA Data'!AA114</f>
        <v>0</v>
      </c>
      <c r="AB114" s="1">
        <f>'Raw SA Data'!AB114</f>
        <v>0</v>
      </c>
      <c r="AC114" s="1">
        <f>'Raw SA Data'!AC114</f>
        <v>0</v>
      </c>
      <c r="AD114" s="1">
        <f>'Raw SA Data'!AD114</f>
        <v>0</v>
      </c>
      <c r="AE114" s="1">
        <f>'Raw SA Data'!AE114</f>
        <v>0</v>
      </c>
      <c r="AF114" s="1">
        <f>'Raw SA Data'!AF114</f>
        <v>0</v>
      </c>
      <c r="AG114" s="1">
        <f>'Raw SA Data'!AG114</f>
        <v>0</v>
      </c>
      <c r="AH114" s="1">
        <f>'Raw SA Data'!AH114</f>
        <v>0</v>
      </c>
      <c r="AI114" s="1">
        <f>'Raw SA Data'!AI114</f>
        <v>0</v>
      </c>
      <c r="AJ114" s="1">
        <f>'Raw SA Data'!AJ114</f>
        <v>0</v>
      </c>
      <c r="AK114" s="1">
        <f>'Raw SA Data'!AK114</f>
        <v>0</v>
      </c>
      <c r="AL114" s="1">
        <f>'Raw SA Data'!AL114</f>
        <v>0</v>
      </c>
      <c r="AM114" s="1">
        <f>'Raw SA Data'!AM114</f>
        <v>0</v>
      </c>
    </row>
    <row r="115" spans="1:39" x14ac:dyDescent="0.25">
      <c r="A115" s="1">
        <f>'Raw SA Data'!A115</f>
        <v>0</v>
      </c>
      <c r="B115" s="1">
        <f>'Raw SA Data'!B115</f>
        <v>0</v>
      </c>
      <c r="C115" s="1">
        <f>'Raw SA Data'!C115</f>
        <v>0</v>
      </c>
      <c r="D115" s="1">
        <f>'Raw SA Data'!D115</f>
        <v>0</v>
      </c>
      <c r="E115" s="1">
        <f>'Raw SA Data'!E115</f>
        <v>0</v>
      </c>
      <c r="F115" s="1">
        <f>'Raw SA Data'!F115</f>
        <v>0</v>
      </c>
      <c r="G115" s="1">
        <f>'Raw SA Data'!G115</f>
        <v>0</v>
      </c>
      <c r="H115" s="1">
        <f>'Raw SA Data'!H115</f>
        <v>0</v>
      </c>
      <c r="I115" s="1">
        <f>'Raw SA Data'!I115</f>
        <v>0</v>
      </c>
      <c r="J115" s="1">
        <f>'Raw SA Data'!J115</f>
        <v>0</v>
      </c>
      <c r="K115" s="1">
        <f>'Raw SA Data'!K115</f>
        <v>0</v>
      </c>
      <c r="L115" s="1">
        <f>'Raw SA Data'!L115</f>
        <v>0</v>
      </c>
      <c r="M115" s="1">
        <f>'Raw SA Data'!M115</f>
        <v>0</v>
      </c>
      <c r="N115" s="1">
        <f>'Raw SA Data'!N115</f>
        <v>0</v>
      </c>
      <c r="O115" s="1">
        <f>'Raw SA Data'!O115</f>
        <v>0</v>
      </c>
      <c r="P115" s="1">
        <f>'Raw SA Data'!P115</f>
        <v>0</v>
      </c>
      <c r="Q115" s="1">
        <f>'Raw SA Data'!Q115</f>
        <v>0</v>
      </c>
      <c r="R115" s="1">
        <f>'Raw SA Data'!R115</f>
        <v>0</v>
      </c>
      <c r="S115" s="1">
        <f>'Raw SA Data'!S115</f>
        <v>0</v>
      </c>
      <c r="T115" s="1">
        <f>'Raw SA Data'!T115</f>
        <v>0</v>
      </c>
      <c r="U115" s="1">
        <f>'Raw SA Data'!U115</f>
        <v>0</v>
      </c>
      <c r="V115" s="1">
        <f>'Raw SA Data'!V115</f>
        <v>0</v>
      </c>
      <c r="W115" s="1">
        <f>'Raw SA Data'!W115</f>
        <v>0</v>
      </c>
      <c r="X115" s="1">
        <f>'Raw SA Data'!X115</f>
        <v>0</v>
      </c>
      <c r="Y115" s="1">
        <f>'Raw SA Data'!Y115</f>
        <v>0</v>
      </c>
      <c r="Z115" s="1">
        <f>'Raw SA Data'!Z115</f>
        <v>0</v>
      </c>
      <c r="AA115" s="1">
        <f>'Raw SA Data'!AA115</f>
        <v>0</v>
      </c>
      <c r="AB115" s="1">
        <f>'Raw SA Data'!AB115</f>
        <v>0</v>
      </c>
      <c r="AC115" s="1">
        <f>'Raw SA Data'!AC115</f>
        <v>0</v>
      </c>
      <c r="AD115" s="1">
        <f>'Raw SA Data'!AD115</f>
        <v>0</v>
      </c>
      <c r="AE115" s="1">
        <f>'Raw SA Data'!AE115</f>
        <v>0</v>
      </c>
      <c r="AF115" s="1">
        <f>'Raw SA Data'!AF115</f>
        <v>0</v>
      </c>
      <c r="AG115" s="1">
        <f>'Raw SA Data'!AG115</f>
        <v>0</v>
      </c>
      <c r="AH115" s="1">
        <f>'Raw SA Data'!AH115</f>
        <v>0</v>
      </c>
      <c r="AI115" s="1">
        <f>'Raw SA Data'!AI115</f>
        <v>0</v>
      </c>
      <c r="AJ115" s="1">
        <f>'Raw SA Data'!AJ115</f>
        <v>0</v>
      </c>
      <c r="AK115" s="1">
        <f>'Raw SA Data'!AK115</f>
        <v>0</v>
      </c>
      <c r="AL115" s="1">
        <f>'Raw SA Data'!AL115</f>
        <v>0</v>
      </c>
      <c r="AM115" s="1">
        <f>'Raw SA Data'!AM115</f>
        <v>0</v>
      </c>
    </row>
    <row r="116" spans="1:39" x14ac:dyDescent="0.25">
      <c r="A116" s="1">
        <f>'Raw SA Data'!A116</f>
        <v>0</v>
      </c>
      <c r="B116" s="1">
        <f>'Raw SA Data'!B116</f>
        <v>0</v>
      </c>
      <c r="C116" s="1">
        <f>'Raw SA Data'!C116</f>
        <v>0</v>
      </c>
      <c r="D116" s="1">
        <f>'Raw SA Data'!D116</f>
        <v>0</v>
      </c>
      <c r="E116" s="1">
        <f>'Raw SA Data'!E116</f>
        <v>0</v>
      </c>
      <c r="F116" s="1">
        <f>'Raw SA Data'!F116</f>
        <v>0</v>
      </c>
      <c r="G116" s="1">
        <f>'Raw SA Data'!G116</f>
        <v>0</v>
      </c>
      <c r="H116" s="1">
        <f>'Raw SA Data'!H116</f>
        <v>0</v>
      </c>
      <c r="I116" s="1">
        <f>'Raw SA Data'!I116</f>
        <v>0</v>
      </c>
      <c r="J116" s="1">
        <f>'Raw SA Data'!J116</f>
        <v>0</v>
      </c>
      <c r="K116" s="1">
        <f>'Raw SA Data'!K116</f>
        <v>0</v>
      </c>
      <c r="L116" s="1">
        <f>'Raw SA Data'!L116</f>
        <v>0</v>
      </c>
      <c r="M116" s="1">
        <f>'Raw SA Data'!M116</f>
        <v>0</v>
      </c>
      <c r="N116" s="1">
        <f>'Raw SA Data'!N116</f>
        <v>0</v>
      </c>
      <c r="O116" s="1">
        <f>'Raw SA Data'!O116</f>
        <v>0</v>
      </c>
      <c r="P116" s="1">
        <f>'Raw SA Data'!P116</f>
        <v>0</v>
      </c>
      <c r="Q116" s="1">
        <f>'Raw SA Data'!Q116</f>
        <v>0</v>
      </c>
      <c r="R116" s="1">
        <f>'Raw SA Data'!R116</f>
        <v>0</v>
      </c>
      <c r="S116" s="1">
        <f>'Raw SA Data'!S116</f>
        <v>0</v>
      </c>
      <c r="T116" s="1">
        <f>'Raw SA Data'!T116</f>
        <v>0</v>
      </c>
      <c r="U116" s="1">
        <f>'Raw SA Data'!U116</f>
        <v>0</v>
      </c>
      <c r="V116" s="1">
        <f>'Raw SA Data'!V116</f>
        <v>0</v>
      </c>
      <c r="W116" s="1">
        <f>'Raw SA Data'!W116</f>
        <v>0</v>
      </c>
      <c r="X116" s="1">
        <f>'Raw SA Data'!X116</f>
        <v>0</v>
      </c>
      <c r="Y116" s="1">
        <f>'Raw SA Data'!Y116</f>
        <v>0</v>
      </c>
      <c r="Z116" s="1">
        <f>'Raw SA Data'!Z116</f>
        <v>0</v>
      </c>
      <c r="AA116" s="1">
        <f>'Raw SA Data'!AA116</f>
        <v>0</v>
      </c>
      <c r="AB116" s="1">
        <f>'Raw SA Data'!AB116</f>
        <v>0</v>
      </c>
      <c r="AC116" s="1">
        <f>'Raw SA Data'!AC116</f>
        <v>0</v>
      </c>
      <c r="AD116" s="1">
        <f>'Raw SA Data'!AD116</f>
        <v>0</v>
      </c>
      <c r="AE116" s="1">
        <f>'Raw SA Data'!AE116</f>
        <v>0</v>
      </c>
      <c r="AF116" s="1">
        <f>'Raw SA Data'!AF116</f>
        <v>0</v>
      </c>
      <c r="AG116" s="1">
        <f>'Raw SA Data'!AG116</f>
        <v>0</v>
      </c>
      <c r="AH116" s="1">
        <f>'Raw SA Data'!AH116</f>
        <v>0</v>
      </c>
      <c r="AI116" s="1">
        <f>'Raw SA Data'!AI116</f>
        <v>0</v>
      </c>
      <c r="AJ116" s="1">
        <f>'Raw SA Data'!AJ116</f>
        <v>0</v>
      </c>
      <c r="AK116" s="1">
        <f>'Raw SA Data'!AK116</f>
        <v>0</v>
      </c>
      <c r="AL116" s="1">
        <f>'Raw SA Data'!AL116</f>
        <v>0</v>
      </c>
      <c r="AM116" s="1">
        <f>'Raw SA Data'!AM116</f>
        <v>0</v>
      </c>
    </row>
    <row r="117" spans="1:39" x14ac:dyDescent="0.25">
      <c r="A117" s="1">
        <f>'Raw SA Data'!A117</f>
        <v>0</v>
      </c>
      <c r="B117" s="1">
        <f>'Raw SA Data'!B117</f>
        <v>0</v>
      </c>
      <c r="C117" s="1">
        <f>'Raw SA Data'!C117</f>
        <v>0</v>
      </c>
      <c r="D117" s="1">
        <f>'Raw SA Data'!D117</f>
        <v>0</v>
      </c>
      <c r="E117" s="1">
        <f>'Raw SA Data'!E117</f>
        <v>0</v>
      </c>
      <c r="F117" s="1">
        <f>'Raw SA Data'!F117</f>
        <v>0</v>
      </c>
      <c r="G117" s="1">
        <f>'Raw SA Data'!G117</f>
        <v>0</v>
      </c>
      <c r="H117" s="1">
        <f>'Raw SA Data'!H117</f>
        <v>0</v>
      </c>
      <c r="I117" s="1">
        <f>'Raw SA Data'!I117</f>
        <v>0</v>
      </c>
      <c r="J117" s="1">
        <f>'Raw SA Data'!J117</f>
        <v>0</v>
      </c>
      <c r="K117" s="1">
        <f>'Raw SA Data'!K117</f>
        <v>0</v>
      </c>
      <c r="L117" s="1">
        <f>'Raw SA Data'!L117</f>
        <v>0</v>
      </c>
      <c r="M117" s="1">
        <f>'Raw SA Data'!M117</f>
        <v>0</v>
      </c>
      <c r="N117" s="1">
        <f>'Raw SA Data'!N117</f>
        <v>0</v>
      </c>
      <c r="O117" s="1">
        <f>'Raw SA Data'!O117</f>
        <v>0</v>
      </c>
      <c r="P117" s="1">
        <f>'Raw SA Data'!P117</f>
        <v>0</v>
      </c>
      <c r="Q117" s="1">
        <f>'Raw SA Data'!Q117</f>
        <v>0</v>
      </c>
      <c r="R117" s="1">
        <f>'Raw SA Data'!R117</f>
        <v>0</v>
      </c>
      <c r="S117" s="1">
        <f>'Raw SA Data'!S117</f>
        <v>0</v>
      </c>
      <c r="T117" s="1">
        <f>'Raw SA Data'!T117</f>
        <v>0</v>
      </c>
      <c r="U117" s="1">
        <f>'Raw SA Data'!U117</f>
        <v>0</v>
      </c>
      <c r="V117" s="1">
        <f>'Raw SA Data'!V117</f>
        <v>0</v>
      </c>
      <c r="W117" s="1">
        <f>'Raw SA Data'!W117</f>
        <v>0</v>
      </c>
      <c r="X117" s="1">
        <f>'Raw SA Data'!X117</f>
        <v>0</v>
      </c>
      <c r="Y117" s="1">
        <f>'Raw SA Data'!Y117</f>
        <v>0</v>
      </c>
      <c r="Z117" s="1">
        <f>'Raw SA Data'!Z117</f>
        <v>0</v>
      </c>
      <c r="AA117" s="1">
        <f>'Raw SA Data'!AA117</f>
        <v>0</v>
      </c>
      <c r="AB117" s="1">
        <f>'Raw SA Data'!AB117</f>
        <v>0</v>
      </c>
      <c r="AC117" s="1">
        <f>'Raw SA Data'!AC117</f>
        <v>0</v>
      </c>
      <c r="AD117" s="1">
        <f>'Raw SA Data'!AD117</f>
        <v>0</v>
      </c>
      <c r="AE117" s="1">
        <f>'Raw SA Data'!AE117</f>
        <v>0</v>
      </c>
      <c r="AF117" s="1">
        <f>'Raw SA Data'!AF117</f>
        <v>0</v>
      </c>
      <c r="AG117" s="1">
        <f>'Raw SA Data'!AG117</f>
        <v>0</v>
      </c>
      <c r="AH117" s="1">
        <f>'Raw SA Data'!AH117</f>
        <v>0</v>
      </c>
      <c r="AI117" s="1">
        <f>'Raw SA Data'!AI117</f>
        <v>0</v>
      </c>
      <c r="AJ117" s="1">
        <f>'Raw SA Data'!AJ117</f>
        <v>0</v>
      </c>
      <c r="AK117" s="1">
        <f>'Raw SA Data'!AK117</f>
        <v>0</v>
      </c>
      <c r="AL117" s="1">
        <f>'Raw SA Data'!AL117</f>
        <v>0</v>
      </c>
      <c r="AM117" s="1">
        <f>'Raw SA Data'!AM117</f>
        <v>0</v>
      </c>
    </row>
    <row r="118" spans="1:39" x14ac:dyDescent="0.25">
      <c r="A118" s="1">
        <f>'Raw SA Data'!A118</f>
        <v>0</v>
      </c>
      <c r="B118" s="1">
        <f>'Raw SA Data'!B118</f>
        <v>0</v>
      </c>
      <c r="C118" s="1">
        <f>'Raw SA Data'!C118</f>
        <v>0</v>
      </c>
      <c r="D118" s="1">
        <f>'Raw SA Data'!D118</f>
        <v>0</v>
      </c>
      <c r="E118" s="1">
        <f>'Raw SA Data'!E118</f>
        <v>0</v>
      </c>
      <c r="F118" s="1">
        <f>'Raw SA Data'!F118</f>
        <v>0</v>
      </c>
      <c r="G118" s="1">
        <f>'Raw SA Data'!G118</f>
        <v>0</v>
      </c>
      <c r="H118" s="1">
        <f>'Raw SA Data'!H118</f>
        <v>0</v>
      </c>
      <c r="I118" s="1">
        <f>'Raw SA Data'!I118</f>
        <v>0</v>
      </c>
      <c r="J118" s="1">
        <f>'Raw SA Data'!J118</f>
        <v>0</v>
      </c>
      <c r="K118" s="1">
        <f>'Raw SA Data'!K118</f>
        <v>0</v>
      </c>
      <c r="L118" s="1">
        <f>'Raw SA Data'!L118</f>
        <v>0</v>
      </c>
      <c r="M118" s="1">
        <f>'Raw SA Data'!M118</f>
        <v>0</v>
      </c>
      <c r="N118" s="1">
        <f>'Raw SA Data'!N118</f>
        <v>0</v>
      </c>
      <c r="O118" s="1">
        <f>'Raw SA Data'!O118</f>
        <v>0</v>
      </c>
      <c r="P118" s="1">
        <f>'Raw SA Data'!P118</f>
        <v>0</v>
      </c>
      <c r="Q118" s="1">
        <f>'Raw SA Data'!Q118</f>
        <v>0</v>
      </c>
      <c r="R118" s="1">
        <f>'Raw SA Data'!R118</f>
        <v>0</v>
      </c>
      <c r="S118" s="1">
        <f>'Raw SA Data'!S118</f>
        <v>0</v>
      </c>
      <c r="T118" s="1">
        <f>'Raw SA Data'!T118</f>
        <v>0</v>
      </c>
      <c r="U118" s="1">
        <f>'Raw SA Data'!U118</f>
        <v>0</v>
      </c>
      <c r="V118" s="1">
        <f>'Raw SA Data'!V118</f>
        <v>0</v>
      </c>
      <c r="W118" s="1">
        <f>'Raw SA Data'!W118</f>
        <v>0</v>
      </c>
      <c r="X118" s="1">
        <f>'Raw SA Data'!X118</f>
        <v>0</v>
      </c>
      <c r="Y118" s="1">
        <f>'Raw SA Data'!Y118</f>
        <v>0</v>
      </c>
      <c r="Z118" s="1">
        <f>'Raw SA Data'!Z118</f>
        <v>0</v>
      </c>
      <c r="AA118" s="1">
        <f>'Raw SA Data'!AA118</f>
        <v>0</v>
      </c>
      <c r="AB118" s="1">
        <f>'Raw SA Data'!AB118</f>
        <v>0</v>
      </c>
      <c r="AC118" s="1">
        <f>'Raw SA Data'!AC118</f>
        <v>0</v>
      </c>
      <c r="AD118" s="1">
        <f>'Raw SA Data'!AD118</f>
        <v>0</v>
      </c>
      <c r="AE118" s="1">
        <f>'Raw SA Data'!AE118</f>
        <v>0</v>
      </c>
      <c r="AF118" s="1">
        <f>'Raw SA Data'!AF118</f>
        <v>0</v>
      </c>
      <c r="AG118" s="1">
        <f>'Raw SA Data'!AG118</f>
        <v>0</v>
      </c>
      <c r="AH118" s="1">
        <f>'Raw SA Data'!AH118</f>
        <v>0</v>
      </c>
      <c r="AI118" s="1">
        <f>'Raw SA Data'!AI118</f>
        <v>0</v>
      </c>
      <c r="AJ118" s="1">
        <f>'Raw SA Data'!AJ118</f>
        <v>0</v>
      </c>
      <c r="AK118" s="1">
        <f>'Raw SA Data'!AK118</f>
        <v>0</v>
      </c>
      <c r="AL118" s="1">
        <f>'Raw SA Data'!AL118</f>
        <v>0</v>
      </c>
      <c r="AM118" s="1">
        <f>'Raw SA Data'!AM118</f>
        <v>0</v>
      </c>
    </row>
    <row r="119" spans="1:39" x14ac:dyDescent="0.25">
      <c r="A119" s="1">
        <f>'Raw SA Data'!A119</f>
        <v>0</v>
      </c>
      <c r="B119" s="1">
        <f>'Raw SA Data'!B119</f>
        <v>0</v>
      </c>
      <c r="C119" s="1">
        <f>'Raw SA Data'!C119</f>
        <v>0</v>
      </c>
      <c r="D119" s="1">
        <f>'Raw SA Data'!D119</f>
        <v>0</v>
      </c>
      <c r="E119" s="1">
        <f>'Raw SA Data'!E119</f>
        <v>0</v>
      </c>
      <c r="F119" s="1">
        <f>'Raw SA Data'!F119</f>
        <v>0</v>
      </c>
      <c r="G119" s="1">
        <f>'Raw SA Data'!G119</f>
        <v>0</v>
      </c>
      <c r="H119" s="1">
        <f>'Raw SA Data'!H119</f>
        <v>0</v>
      </c>
      <c r="I119" s="1">
        <f>'Raw SA Data'!I119</f>
        <v>0</v>
      </c>
      <c r="J119" s="1">
        <f>'Raw SA Data'!J119</f>
        <v>0</v>
      </c>
      <c r="K119" s="1">
        <f>'Raw SA Data'!K119</f>
        <v>0</v>
      </c>
      <c r="L119" s="1">
        <f>'Raw SA Data'!L119</f>
        <v>0</v>
      </c>
      <c r="M119" s="1">
        <f>'Raw SA Data'!M119</f>
        <v>0</v>
      </c>
      <c r="N119" s="1">
        <f>'Raw SA Data'!N119</f>
        <v>0</v>
      </c>
      <c r="O119" s="1">
        <f>'Raw SA Data'!O119</f>
        <v>0</v>
      </c>
      <c r="P119" s="1">
        <f>'Raw SA Data'!P119</f>
        <v>0</v>
      </c>
      <c r="Q119" s="1">
        <f>'Raw SA Data'!Q119</f>
        <v>0</v>
      </c>
      <c r="R119" s="1">
        <f>'Raw SA Data'!R119</f>
        <v>0</v>
      </c>
      <c r="S119" s="1">
        <f>'Raw SA Data'!S119</f>
        <v>0</v>
      </c>
      <c r="T119" s="1">
        <f>'Raw SA Data'!T119</f>
        <v>0</v>
      </c>
      <c r="U119" s="1">
        <f>'Raw SA Data'!U119</f>
        <v>0</v>
      </c>
      <c r="V119" s="1">
        <f>'Raw SA Data'!V119</f>
        <v>0</v>
      </c>
      <c r="W119" s="1">
        <f>'Raw SA Data'!W119</f>
        <v>0</v>
      </c>
      <c r="X119" s="1">
        <f>'Raw SA Data'!X119</f>
        <v>0</v>
      </c>
      <c r="Y119" s="1">
        <f>'Raw SA Data'!Y119</f>
        <v>0</v>
      </c>
      <c r="Z119" s="1">
        <f>'Raw SA Data'!Z119</f>
        <v>0</v>
      </c>
      <c r="AA119" s="1">
        <f>'Raw SA Data'!AA119</f>
        <v>0</v>
      </c>
      <c r="AB119" s="1">
        <f>'Raw SA Data'!AB119</f>
        <v>0</v>
      </c>
      <c r="AC119" s="1">
        <f>'Raw SA Data'!AC119</f>
        <v>0</v>
      </c>
      <c r="AD119" s="1">
        <f>'Raw SA Data'!AD119</f>
        <v>0</v>
      </c>
      <c r="AE119" s="1">
        <f>'Raw SA Data'!AE119</f>
        <v>0</v>
      </c>
      <c r="AF119" s="1">
        <f>'Raw SA Data'!AF119</f>
        <v>0</v>
      </c>
      <c r="AG119" s="1">
        <f>'Raw SA Data'!AG119</f>
        <v>0</v>
      </c>
      <c r="AH119" s="1">
        <f>'Raw SA Data'!AH119</f>
        <v>0</v>
      </c>
      <c r="AI119" s="1">
        <f>'Raw SA Data'!AI119</f>
        <v>0</v>
      </c>
      <c r="AJ119" s="1">
        <f>'Raw SA Data'!AJ119</f>
        <v>0</v>
      </c>
      <c r="AK119" s="1">
        <f>'Raw SA Data'!AK119</f>
        <v>0</v>
      </c>
      <c r="AL119" s="1">
        <f>'Raw SA Data'!AL119</f>
        <v>0</v>
      </c>
      <c r="AM119" s="1">
        <f>'Raw SA Data'!AM119</f>
        <v>0</v>
      </c>
    </row>
    <row r="120" spans="1:39" x14ac:dyDescent="0.25">
      <c r="A120" s="1">
        <f>'Raw SA Data'!A120</f>
        <v>0</v>
      </c>
      <c r="B120" s="1">
        <f>'Raw SA Data'!B120</f>
        <v>0</v>
      </c>
      <c r="C120" s="1">
        <f>'Raw SA Data'!C120</f>
        <v>0</v>
      </c>
      <c r="D120" s="1">
        <f>'Raw SA Data'!D120</f>
        <v>0</v>
      </c>
      <c r="E120" s="1">
        <f>'Raw SA Data'!E120</f>
        <v>0</v>
      </c>
      <c r="F120" s="1">
        <f>'Raw SA Data'!F120</f>
        <v>0</v>
      </c>
      <c r="G120" s="1">
        <f>'Raw SA Data'!G120</f>
        <v>0</v>
      </c>
      <c r="H120" s="1">
        <f>'Raw SA Data'!H120</f>
        <v>0</v>
      </c>
      <c r="I120" s="1">
        <f>'Raw SA Data'!I120</f>
        <v>0</v>
      </c>
      <c r="J120" s="1">
        <f>'Raw SA Data'!J120</f>
        <v>0</v>
      </c>
      <c r="K120" s="1">
        <f>'Raw SA Data'!K120</f>
        <v>0</v>
      </c>
      <c r="L120" s="1">
        <f>'Raw SA Data'!L120</f>
        <v>0</v>
      </c>
      <c r="M120" s="1">
        <f>'Raw SA Data'!M120</f>
        <v>0</v>
      </c>
      <c r="N120" s="1">
        <f>'Raw SA Data'!N120</f>
        <v>0</v>
      </c>
      <c r="O120" s="1">
        <f>'Raw SA Data'!O120</f>
        <v>0</v>
      </c>
      <c r="P120" s="1">
        <f>'Raw SA Data'!P120</f>
        <v>0</v>
      </c>
      <c r="Q120" s="1">
        <f>'Raw SA Data'!Q120</f>
        <v>0</v>
      </c>
      <c r="R120" s="1">
        <f>'Raw SA Data'!R120</f>
        <v>0</v>
      </c>
      <c r="S120" s="1">
        <f>'Raw SA Data'!S120</f>
        <v>0</v>
      </c>
      <c r="T120" s="1">
        <f>'Raw SA Data'!T120</f>
        <v>0</v>
      </c>
      <c r="U120" s="1">
        <f>'Raw SA Data'!U120</f>
        <v>0</v>
      </c>
      <c r="V120" s="1">
        <f>'Raw SA Data'!V120</f>
        <v>0</v>
      </c>
      <c r="W120" s="1">
        <f>'Raw SA Data'!W120</f>
        <v>0</v>
      </c>
      <c r="X120" s="1">
        <f>'Raw SA Data'!X120</f>
        <v>0</v>
      </c>
      <c r="Y120" s="1">
        <f>'Raw SA Data'!Y120</f>
        <v>0</v>
      </c>
      <c r="Z120" s="1">
        <f>'Raw SA Data'!Z120</f>
        <v>0</v>
      </c>
      <c r="AA120" s="1">
        <f>'Raw SA Data'!AA120</f>
        <v>0</v>
      </c>
      <c r="AB120" s="1">
        <f>'Raw SA Data'!AB120</f>
        <v>0</v>
      </c>
      <c r="AC120" s="1">
        <f>'Raw SA Data'!AC120</f>
        <v>0</v>
      </c>
      <c r="AD120" s="1">
        <f>'Raw SA Data'!AD120</f>
        <v>0</v>
      </c>
      <c r="AE120" s="1">
        <f>'Raw SA Data'!AE120</f>
        <v>0</v>
      </c>
      <c r="AF120" s="1">
        <f>'Raw SA Data'!AF120</f>
        <v>0</v>
      </c>
      <c r="AG120" s="1">
        <f>'Raw SA Data'!AG120</f>
        <v>0</v>
      </c>
      <c r="AH120" s="1">
        <f>'Raw SA Data'!AH120</f>
        <v>0</v>
      </c>
      <c r="AI120" s="1">
        <f>'Raw SA Data'!AI120</f>
        <v>0</v>
      </c>
      <c r="AJ120" s="1">
        <f>'Raw SA Data'!AJ120</f>
        <v>0</v>
      </c>
      <c r="AK120" s="1">
        <f>'Raw SA Data'!AK120</f>
        <v>0</v>
      </c>
      <c r="AL120" s="1">
        <f>'Raw SA Data'!AL120</f>
        <v>0</v>
      </c>
      <c r="AM120" s="1">
        <f>'Raw SA Data'!AM120</f>
        <v>0</v>
      </c>
    </row>
    <row r="121" spans="1:39" x14ac:dyDescent="0.25">
      <c r="A121" s="1">
        <f>'Raw SA Data'!A121</f>
        <v>0</v>
      </c>
      <c r="B121" s="1">
        <f>'Raw SA Data'!B121</f>
        <v>0</v>
      </c>
      <c r="C121" s="1">
        <f>'Raw SA Data'!C121</f>
        <v>0</v>
      </c>
      <c r="D121" s="1">
        <f>'Raw SA Data'!D121</f>
        <v>0</v>
      </c>
      <c r="E121" s="1">
        <f>'Raw SA Data'!E121</f>
        <v>0</v>
      </c>
      <c r="F121" s="1">
        <f>'Raw SA Data'!F121</f>
        <v>0</v>
      </c>
      <c r="G121" s="1">
        <f>'Raw SA Data'!G121</f>
        <v>0</v>
      </c>
      <c r="H121" s="1">
        <f>'Raw SA Data'!H121</f>
        <v>0</v>
      </c>
      <c r="I121" s="1">
        <f>'Raw SA Data'!I121</f>
        <v>0</v>
      </c>
      <c r="J121" s="1">
        <f>'Raw SA Data'!J121</f>
        <v>0</v>
      </c>
      <c r="K121" s="1">
        <f>'Raw SA Data'!K121</f>
        <v>0</v>
      </c>
      <c r="L121" s="1">
        <f>'Raw SA Data'!L121</f>
        <v>0</v>
      </c>
      <c r="M121" s="1">
        <f>'Raw SA Data'!M121</f>
        <v>0</v>
      </c>
      <c r="N121" s="1">
        <f>'Raw SA Data'!N121</f>
        <v>0</v>
      </c>
      <c r="O121" s="1">
        <f>'Raw SA Data'!O121</f>
        <v>0</v>
      </c>
      <c r="P121" s="1">
        <f>'Raw SA Data'!P121</f>
        <v>0</v>
      </c>
      <c r="Q121" s="1">
        <f>'Raw SA Data'!Q121</f>
        <v>0</v>
      </c>
      <c r="R121" s="1">
        <f>'Raw SA Data'!R121</f>
        <v>0</v>
      </c>
      <c r="S121" s="1">
        <f>'Raw SA Data'!S121</f>
        <v>0</v>
      </c>
      <c r="T121" s="1">
        <f>'Raw SA Data'!T121</f>
        <v>0</v>
      </c>
      <c r="U121" s="1">
        <f>'Raw SA Data'!U121</f>
        <v>0</v>
      </c>
      <c r="V121" s="1">
        <f>'Raw SA Data'!V121</f>
        <v>0</v>
      </c>
      <c r="W121" s="1">
        <f>'Raw SA Data'!W121</f>
        <v>0</v>
      </c>
      <c r="X121" s="1">
        <f>'Raw SA Data'!X121</f>
        <v>0</v>
      </c>
      <c r="Y121" s="1">
        <f>'Raw SA Data'!Y121</f>
        <v>0</v>
      </c>
      <c r="Z121" s="1">
        <f>'Raw SA Data'!Z121</f>
        <v>0</v>
      </c>
      <c r="AA121" s="1">
        <f>'Raw SA Data'!AA121</f>
        <v>0</v>
      </c>
      <c r="AB121" s="1">
        <f>'Raw SA Data'!AB121</f>
        <v>0</v>
      </c>
      <c r="AC121" s="1">
        <f>'Raw SA Data'!AC121</f>
        <v>0</v>
      </c>
      <c r="AD121" s="1">
        <f>'Raw SA Data'!AD121</f>
        <v>0</v>
      </c>
      <c r="AE121" s="1">
        <f>'Raw SA Data'!AE121</f>
        <v>0</v>
      </c>
      <c r="AF121" s="1">
        <f>'Raw SA Data'!AF121</f>
        <v>0</v>
      </c>
      <c r="AG121" s="1">
        <f>'Raw SA Data'!AG121</f>
        <v>0</v>
      </c>
      <c r="AH121" s="1">
        <f>'Raw SA Data'!AH121</f>
        <v>0</v>
      </c>
      <c r="AI121" s="1">
        <f>'Raw SA Data'!AI121</f>
        <v>0</v>
      </c>
      <c r="AJ121" s="1">
        <f>'Raw SA Data'!AJ121</f>
        <v>0</v>
      </c>
      <c r="AK121" s="1">
        <f>'Raw SA Data'!AK121</f>
        <v>0</v>
      </c>
      <c r="AL121" s="1">
        <f>'Raw SA Data'!AL121</f>
        <v>0</v>
      </c>
      <c r="AM121" s="1">
        <f>'Raw SA Data'!AM121</f>
        <v>0</v>
      </c>
    </row>
    <row r="122" spans="1:39" x14ac:dyDescent="0.25">
      <c r="A122" s="1">
        <f>'Raw SA Data'!A122</f>
        <v>0</v>
      </c>
      <c r="B122" s="1">
        <f>'Raw SA Data'!B122</f>
        <v>0</v>
      </c>
      <c r="C122" s="1">
        <f>'Raw SA Data'!C122</f>
        <v>0</v>
      </c>
      <c r="D122" s="1">
        <f>'Raw SA Data'!D122</f>
        <v>0</v>
      </c>
      <c r="E122" s="1">
        <f>'Raw SA Data'!E122</f>
        <v>0</v>
      </c>
      <c r="F122" s="1">
        <f>'Raw SA Data'!F122</f>
        <v>0</v>
      </c>
      <c r="G122" s="1">
        <f>'Raw SA Data'!G122</f>
        <v>0</v>
      </c>
      <c r="H122" s="1">
        <f>'Raw SA Data'!H122</f>
        <v>0</v>
      </c>
      <c r="I122" s="1">
        <f>'Raw SA Data'!I122</f>
        <v>0</v>
      </c>
      <c r="J122" s="1">
        <f>'Raw SA Data'!J122</f>
        <v>0</v>
      </c>
      <c r="K122" s="1">
        <f>'Raw SA Data'!K122</f>
        <v>0</v>
      </c>
      <c r="L122" s="1">
        <f>'Raw SA Data'!L122</f>
        <v>0</v>
      </c>
      <c r="M122" s="1">
        <f>'Raw SA Data'!M122</f>
        <v>0</v>
      </c>
      <c r="N122" s="1">
        <f>'Raw SA Data'!N122</f>
        <v>0</v>
      </c>
      <c r="O122" s="1">
        <f>'Raw SA Data'!O122</f>
        <v>0</v>
      </c>
      <c r="P122" s="1">
        <f>'Raw SA Data'!P122</f>
        <v>0</v>
      </c>
      <c r="Q122" s="1">
        <f>'Raw SA Data'!Q122</f>
        <v>0</v>
      </c>
      <c r="R122" s="1">
        <f>'Raw SA Data'!R122</f>
        <v>0</v>
      </c>
      <c r="S122" s="1">
        <f>'Raw SA Data'!S122</f>
        <v>0</v>
      </c>
      <c r="T122" s="1">
        <f>'Raw SA Data'!T122</f>
        <v>0</v>
      </c>
      <c r="U122" s="1">
        <f>'Raw SA Data'!U122</f>
        <v>0</v>
      </c>
      <c r="V122" s="1">
        <f>'Raw SA Data'!V122</f>
        <v>0</v>
      </c>
      <c r="W122" s="1">
        <f>'Raw SA Data'!W122</f>
        <v>0</v>
      </c>
      <c r="X122" s="1">
        <f>'Raw SA Data'!X122</f>
        <v>0</v>
      </c>
      <c r="Y122" s="1">
        <f>'Raw SA Data'!Y122</f>
        <v>0</v>
      </c>
      <c r="Z122" s="1">
        <f>'Raw SA Data'!Z122</f>
        <v>0</v>
      </c>
      <c r="AA122" s="1">
        <f>'Raw SA Data'!AA122</f>
        <v>0</v>
      </c>
      <c r="AB122" s="1">
        <f>'Raw SA Data'!AB122</f>
        <v>0</v>
      </c>
      <c r="AC122" s="1">
        <f>'Raw SA Data'!AC122</f>
        <v>0</v>
      </c>
      <c r="AD122" s="1">
        <f>'Raw SA Data'!AD122</f>
        <v>0</v>
      </c>
      <c r="AE122" s="1">
        <f>'Raw SA Data'!AE122</f>
        <v>0</v>
      </c>
      <c r="AF122" s="1">
        <f>'Raw SA Data'!AF122</f>
        <v>0</v>
      </c>
      <c r="AG122" s="1">
        <f>'Raw SA Data'!AG122</f>
        <v>0</v>
      </c>
      <c r="AH122" s="1">
        <f>'Raw SA Data'!AH122</f>
        <v>0</v>
      </c>
      <c r="AI122" s="1">
        <f>'Raw SA Data'!AI122</f>
        <v>0</v>
      </c>
      <c r="AJ122" s="1">
        <f>'Raw SA Data'!AJ122</f>
        <v>0</v>
      </c>
      <c r="AK122" s="1">
        <f>'Raw SA Data'!AK122</f>
        <v>0</v>
      </c>
      <c r="AL122" s="1">
        <f>'Raw SA Data'!AL122</f>
        <v>0</v>
      </c>
      <c r="AM122" s="1">
        <f>'Raw SA Data'!AM122</f>
        <v>0</v>
      </c>
    </row>
    <row r="123" spans="1:39" x14ac:dyDescent="0.25">
      <c r="A123" s="1">
        <f>'Raw SA Data'!A123</f>
        <v>0</v>
      </c>
      <c r="B123" s="1">
        <f>'Raw SA Data'!B123</f>
        <v>0</v>
      </c>
      <c r="C123" s="1">
        <f>'Raw SA Data'!C123</f>
        <v>0</v>
      </c>
      <c r="D123" s="1">
        <f>'Raw SA Data'!D123</f>
        <v>0</v>
      </c>
      <c r="E123" s="1">
        <f>'Raw SA Data'!E123</f>
        <v>0</v>
      </c>
      <c r="F123" s="1">
        <f>'Raw SA Data'!F123</f>
        <v>0</v>
      </c>
      <c r="G123" s="1">
        <f>'Raw SA Data'!G123</f>
        <v>0</v>
      </c>
      <c r="H123" s="1">
        <f>'Raw SA Data'!H123</f>
        <v>0</v>
      </c>
      <c r="I123" s="1">
        <f>'Raw SA Data'!I123</f>
        <v>0</v>
      </c>
      <c r="J123" s="1">
        <f>'Raw SA Data'!J123</f>
        <v>0</v>
      </c>
      <c r="K123" s="1">
        <f>'Raw SA Data'!K123</f>
        <v>0</v>
      </c>
      <c r="L123" s="1">
        <f>'Raw SA Data'!L123</f>
        <v>0</v>
      </c>
      <c r="M123" s="1">
        <f>'Raw SA Data'!M123</f>
        <v>0</v>
      </c>
      <c r="N123" s="1">
        <f>'Raw SA Data'!N123</f>
        <v>0</v>
      </c>
      <c r="O123" s="1">
        <f>'Raw SA Data'!O123</f>
        <v>0</v>
      </c>
      <c r="P123" s="1">
        <f>'Raw SA Data'!P123</f>
        <v>0</v>
      </c>
      <c r="Q123" s="1">
        <f>'Raw SA Data'!Q123</f>
        <v>0</v>
      </c>
      <c r="R123" s="1">
        <f>'Raw SA Data'!R123</f>
        <v>0</v>
      </c>
      <c r="S123" s="1">
        <f>'Raw SA Data'!S123</f>
        <v>0</v>
      </c>
      <c r="T123" s="1">
        <f>'Raw SA Data'!T123</f>
        <v>0</v>
      </c>
      <c r="U123" s="1">
        <f>'Raw SA Data'!U123</f>
        <v>0</v>
      </c>
      <c r="V123" s="1">
        <f>'Raw SA Data'!V123</f>
        <v>0</v>
      </c>
      <c r="W123" s="1">
        <f>'Raw SA Data'!W123</f>
        <v>0</v>
      </c>
      <c r="X123" s="1">
        <f>'Raw SA Data'!X123</f>
        <v>0</v>
      </c>
      <c r="Y123" s="1">
        <f>'Raw SA Data'!Y123</f>
        <v>0</v>
      </c>
      <c r="Z123" s="1">
        <f>'Raw SA Data'!Z123</f>
        <v>0</v>
      </c>
      <c r="AA123" s="1">
        <f>'Raw SA Data'!AA123</f>
        <v>0</v>
      </c>
      <c r="AB123" s="1">
        <f>'Raw SA Data'!AB123</f>
        <v>0</v>
      </c>
      <c r="AC123" s="1">
        <f>'Raw SA Data'!AC123</f>
        <v>0</v>
      </c>
      <c r="AD123" s="1">
        <f>'Raw SA Data'!AD123</f>
        <v>0</v>
      </c>
      <c r="AE123" s="1">
        <f>'Raw SA Data'!AE123</f>
        <v>0</v>
      </c>
      <c r="AF123" s="1">
        <f>'Raw SA Data'!AF123</f>
        <v>0</v>
      </c>
      <c r="AG123" s="1">
        <f>'Raw SA Data'!AG123</f>
        <v>0</v>
      </c>
      <c r="AH123" s="1">
        <f>'Raw SA Data'!AH123</f>
        <v>0</v>
      </c>
      <c r="AI123" s="1">
        <f>'Raw SA Data'!AI123</f>
        <v>0</v>
      </c>
      <c r="AJ123" s="1">
        <f>'Raw SA Data'!AJ123</f>
        <v>0</v>
      </c>
      <c r="AK123" s="1">
        <f>'Raw SA Data'!AK123</f>
        <v>0</v>
      </c>
      <c r="AL123" s="1">
        <f>'Raw SA Data'!AL123</f>
        <v>0</v>
      </c>
      <c r="AM123" s="1">
        <f>'Raw SA Data'!AM123</f>
        <v>0</v>
      </c>
    </row>
    <row r="124" spans="1:39" x14ac:dyDescent="0.25">
      <c r="A124" s="1">
        <f>'Raw SA Data'!A124</f>
        <v>0</v>
      </c>
      <c r="B124" s="1">
        <f>'Raw SA Data'!B124</f>
        <v>0</v>
      </c>
      <c r="C124" s="1">
        <f>'Raw SA Data'!C124</f>
        <v>0</v>
      </c>
      <c r="D124" s="1">
        <f>'Raw SA Data'!D124</f>
        <v>0</v>
      </c>
      <c r="E124" s="1">
        <f>'Raw SA Data'!E124</f>
        <v>0</v>
      </c>
      <c r="F124" s="1">
        <f>'Raw SA Data'!F124</f>
        <v>0</v>
      </c>
      <c r="G124" s="1">
        <f>'Raw SA Data'!G124</f>
        <v>0</v>
      </c>
      <c r="H124" s="1">
        <f>'Raw SA Data'!H124</f>
        <v>0</v>
      </c>
      <c r="I124" s="1">
        <f>'Raw SA Data'!I124</f>
        <v>0</v>
      </c>
      <c r="J124" s="1">
        <f>'Raw SA Data'!J124</f>
        <v>0</v>
      </c>
      <c r="K124" s="1">
        <f>'Raw SA Data'!K124</f>
        <v>0</v>
      </c>
      <c r="L124" s="1">
        <f>'Raw SA Data'!L124</f>
        <v>0</v>
      </c>
      <c r="M124" s="1">
        <f>'Raw SA Data'!M124</f>
        <v>0</v>
      </c>
      <c r="N124" s="1">
        <f>'Raw SA Data'!N124</f>
        <v>0</v>
      </c>
      <c r="O124" s="1">
        <f>'Raw SA Data'!O124</f>
        <v>0</v>
      </c>
      <c r="P124" s="1">
        <f>'Raw SA Data'!P124</f>
        <v>0</v>
      </c>
      <c r="Q124" s="1">
        <f>'Raw SA Data'!Q124</f>
        <v>0</v>
      </c>
      <c r="R124" s="1">
        <f>'Raw SA Data'!R124</f>
        <v>0</v>
      </c>
      <c r="S124" s="1">
        <f>'Raw SA Data'!S124</f>
        <v>0</v>
      </c>
      <c r="T124" s="1">
        <f>'Raw SA Data'!T124</f>
        <v>0</v>
      </c>
      <c r="U124" s="1">
        <f>'Raw SA Data'!U124</f>
        <v>0</v>
      </c>
      <c r="V124" s="1">
        <f>'Raw SA Data'!V124</f>
        <v>0</v>
      </c>
      <c r="W124" s="1">
        <f>'Raw SA Data'!W124</f>
        <v>0</v>
      </c>
      <c r="X124" s="1">
        <f>'Raw SA Data'!X124</f>
        <v>0</v>
      </c>
      <c r="Y124" s="1">
        <f>'Raw SA Data'!Y124</f>
        <v>0</v>
      </c>
      <c r="Z124" s="1">
        <f>'Raw SA Data'!Z124</f>
        <v>0</v>
      </c>
      <c r="AA124" s="1">
        <f>'Raw SA Data'!AA124</f>
        <v>0</v>
      </c>
      <c r="AB124" s="1">
        <f>'Raw SA Data'!AB124</f>
        <v>0</v>
      </c>
      <c r="AC124" s="1">
        <f>'Raw SA Data'!AC124</f>
        <v>0</v>
      </c>
      <c r="AD124" s="1">
        <f>'Raw SA Data'!AD124</f>
        <v>0</v>
      </c>
      <c r="AE124" s="1">
        <f>'Raw SA Data'!AE124</f>
        <v>0</v>
      </c>
      <c r="AF124" s="1">
        <f>'Raw SA Data'!AF124</f>
        <v>0</v>
      </c>
      <c r="AG124" s="1">
        <f>'Raw SA Data'!AG124</f>
        <v>0</v>
      </c>
      <c r="AH124" s="1">
        <f>'Raw SA Data'!AH124</f>
        <v>0</v>
      </c>
      <c r="AI124" s="1">
        <f>'Raw SA Data'!AI124</f>
        <v>0</v>
      </c>
      <c r="AJ124" s="1">
        <f>'Raw SA Data'!AJ124</f>
        <v>0</v>
      </c>
      <c r="AK124" s="1">
        <f>'Raw SA Data'!AK124</f>
        <v>0</v>
      </c>
      <c r="AL124" s="1">
        <f>'Raw SA Data'!AL124</f>
        <v>0</v>
      </c>
      <c r="AM124" s="1">
        <f>'Raw SA Data'!AM124</f>
        <v>0</v>
      </c>
    </row>
    <row r="125" spans="1:39" x14ac:dyDescent="0.25">
      <c r="A125" s="1">
        <f>'Raw SA Data'!A125</f>
        <v>0</v>
      </c>
      <c r="B125" s="1">
        <f>'Raw SA Data'!B125</f>
        <v>0</v>
      </c>
      <c r="C125" s="1">
        <f>'Raw SA Data'!C125</f>
        <v>0</v>
      </c>
      <c r="D125" s="1">
        <f>'Raw SA Data'!D125</f>
        <v>0</v>
      </c>
      <c r="E125" s="1">
        <f>'Raw SA Data'!E125</f>
        <v>0</v>
      </c>
      <c r="F125" s="1">
        <f>'Raw SA Data'!F125</f>
        <v>0</v>
      </c>
      <c r="G125" s="1">
        <f>'Raw SA Data'!G125</f>
        <v>0</v>
      </c>
      <c r="H125" s="1">
        <f>'Raw SA Data'!H125</f>
        <v>0</v>
      </c>
      <c r="I125" s="1">
        <f>'Raw SA Data'!I125</f>
        <v>0</v>
      </c>
      <c r="J125" s="1">
        <f>'Raw SA Data'!J125</f>
        <v>0</v>
      </c>
      <c r="K125" s="1">
        <f>'Raw SA Data'!K125</f>
        <v>0</v>
      </c>
      <c r="L125" s="1">
        <f>'Raw SA Data'!L125</f>
        <v>0</v>
      </c>
      <c r="M125" s="1">
        <f>'Raw SA Data'!M125</f>
        <v>0</v>
      </c>
      <c r="N125" s="1">
        <f>'Raw SA Data'!N125</f>
        <v>0</v>
      </c>
      <c r="O125" s="1">
        <f>'Raw SA Data'!O125</f>
        <v>0</v>
      </c>
      <c r="P125" s="1">
        <f>'Raw SA Data'!P125</f>
        <v>0</v>
      </c>
      <c r="Q125" s="1">
        <f>'Raw SA Data'!Q125</f>
        <v>0</v>
      </c>
      <c r="R125" s="1">
        <f>'Raw SA Data'!R125</f>
        <v>0</v>
      </c>
      <c r="S125" s="1">
        <f>'Raw SA Data'!S125</f>
        <v>0</v>
      </c>
      <c r="T125" s="1">
        <f>'Raw SA Data'!T125</f>
        <v>0</v>
      </c>
      <c r="U125" s="1">
        <f>'Raw SA Data'!U125</f>
        <v>0</v>
      </c>
      <c r="V125" s="1">
        <f>'Raw SA Data'!V125</f>
        <v>0</v>
      </c>
      <c r="W125" s="1">
        <f>'Raw SA Data'!W125</f>
        <v>0</v>
      </c>
      <c r="X125" s="1">
        <f>'Raw SA Data'!X125</f>
        <v>0</v>
      </c>
      <c r="Y125" s="1">
        <f>'Raw SA Data'!Y125</f>
        <v>0</v>
      </c>
      <c r="Z125" s="1">
        <f>'Raw SA Data'!Z125</f>
        <v>0</v>
      </c>
      <c r="AA125" s="1">
        <f>'Raw SA Data'!AA125</f>
        <v>0</v>
      </c>
      <c r="AB125" s="1">
        <f>'Raw SA Data'!AB125</f>
        <v>0</v>
      </c>
      <c r="AC125" s="1">
        <f>'Raw SA Data'!AC125</f>
        <v>0</v>
      </c>
      <c r="AD125" s="1">
        <f>'Raw SA Data'!AD125</f>
        <v>0</v>
      </c>
      <c r="AE125" s="1">
        <f>'Raw SA Data'!AE125</f>
        <v>0</v>
      </c>
      <c r="AF125" s="1">
        <f>'Raw SA Data'!AF125</f>
        <v>0</v>
      </c>
      <c r="AG125" s="1">
        <f>'Raw SA Data'!AG125</f>
        <v>0</v>
      </c>
      <c r="AH125" s="1">
        <f>'Raw SA Data'!AH125</f>
        <v>0</v>
      </c>
      <c r="AI125" s="1">
        <f>'Raw SA Data'!AI125</f>
        <v>0</v>
      </c>
      <c r="AJ125" s="1">
        <f>'Raw SA Data'!AJ125</f>
        <v>0</v>
      </c>
      <c r="AK125" s="1">
        <f>'Raw SA Data'!AK125</f>
        <v>0</v>
      </c>
      <c r="AL125" s="1">
        <f>'Raw SA Data'!AL125</f>
        <v>0</v>
      </c>
      <c r="AM125" s="1">
        <f>'Raw SA Data'!AM125</f>
        <v>0</v>
      </c>
    </row>
    <row r="126" spans="1:39" x14ac:dyDescent="0.25">
      <c r="A126" s="1">
        <f>'Raw SA Data'!A126</f>
        <v>0</v>
      </c>
      <c r="B126" s="1">
        <f>'Raw SA Data'!B126</f>
        <v>0</v>
      </c>
      <c r="C126" s="1">
        <f>'Raw SA Data'!C126</f>
        <v>0</v>
      </c>
      <c r="D126" s="1">
        <f>'Raw SA Data'!D126</f>
        <v>0</v>
      </c>
      <c r="E126" s="1">
        <f>'Raw SA Data'!E126</f>
        <v>0</v>
      </c>
      <c r="F126" s="1">
        <f>'Raw SA Data'!F126</f>
        <v>0</v>
      </c>
      <c r="G126" s="1">
        <f>'Raw SA Data'!G126</f>
        <v>0</v>
      </c>
      <c r="H126" s="1">
        <f>'Raw SA Data'!H126</f>
        <v>0</v>
      </c>
      <c r="I126" s="1">
        <f>'Raw SA Data'!I126</f>
        <v>0</v>
      </c>
      <c r="J126" s="1">
        <f>'Raw SA Data'!J126</f>
        <v>0</v>
      </c>
      <c r="K126" s="1">
        <f>'Raw SA Data'!K126</f>
        <v>0</v>
      </c>
      <c r="L126" s="1">
        <f>'Raw SA Data'!L126</f>
        <v>0</v>
      </c>
      <c r="M126" s="1">
        <f>'Raw SA Data'!M126</f>
        <v>0</v>
      </c>
      <c r="N126" s="1">
        <f>'Raw SA Data'!N126</f>
        <v>0</v>
      </c>
      <c r="O126" s="1">
        <f>'Raw SA Data'!O126</f>
        <v>0</v>
      </c>
      <c r="P126" s="1">
        <f>'Raw SA Data'!P126</f>
        <v>0</v>
      </c>
      <c r="Q126" s="1">
        <f>'Raw SA Data'!Q126</f>
        <v>0</v>
      </c>
      <c r="R126" s="1">
        <f>'Raw SA Data'!R126</f>
        <v>0</v>
      </c>
      <c r="S126" s="1">
        <f>'Raw SA Data'!S126</f>
        <v>0</v>
      </c>
      <c r="T126" s="1">
        <f>'Raw SA Data'!T126</f>
        <v>0</v>
      </c>
      <c r="U126" s="1">
        <f>'Raw SA Data'!U126</f>
        <v>0</v>
      </c>
      <c r="V126" s="1">
        <f>'Raw SA Data'!V126</f>
        <v>0</v>
      </c>
      <c r="W126" s="1">
        <f>'Raw SA Data'!W126</f>
        <v>0</v>
      </c>
      <c r="X126" s="1">
        <f>'Raw SA Data'!X126</f>
        <v>0</v>
      </c>
      <c r="Y126" s="1">
        <f>'Raw SA Data'!Y126</f>
        <v>0</v>
      </c>
      <c r="Z126" s="1">
        <f>'Raw SA Data'!Z126</f>
        <v>0</v>
      </c>
      <c r="AA126" s="1">
        <f>'Raw SA Data'!AA126</f>
        <v>0</v>
      </c>
      <c r="AB126" s="1">
        <f>'Raw SA Data'!AB126</f>
        <v>0</v>
      </c>
      <c r="AC126" s="1">
        <f>'Raw SA Data'!AC126</f>
        <v>0</v>
      </c>
      <c r="AD126" s="1">
        <f>'Raw SA Data'!AD126</f>
        <v>0</v>
      </c>
      <c r="AE126" s="1">
        <f>'Raw SA Data'!AE126</f>
        <v>0</v>
      </c>
      <c r="AF126" s="1">
        <f>'Raw SA Data'!AF126</f>
        <v>0</v>
      </c>
      <c r="AG126" s="1">
        <f>'Raw SA Data'!AG126</f>
        <v>0</v>
      </c>
      <c r="AH126" s="1">
        <f>'Raw SA Data'!AH126</f>
        <v>0</v>
      </c>
      <c r="AI126" s="1">
        <f>'Raw SA Data'!AI126</f>
        <v>0</v>
      </c>
      <c r="AJ126" s="1">
        <f>'Raw SA Data'!AJ126</f>
        <v>0</v>
      </c>
      <c r="AK126" s="1">
        <f>'Raw SA Data'!AK126</f>
        <v>0</v>
      </c>
      <c r="AL126" s="1">
        <f>'Raw SA Data'!AL126</f>
        <v>0</v>
      </c>
      <c r="AM126" s="1">
        <f>'Raw SA Data'!AM126</f>
        <v>0</v>
      </c>
    </row>
    <row r="127" spans="1:39" x14ac:dyDescent="0.25">
      <c r="A127" s="1">
        <f>'Raw SA Data'!A127</f>
        <v>0</v>
      </c>
      <c r="B127" s="1">
        <f>'Raw SA Data'!B127</f>
        <v>0</v>
      </c>
      <c r="C127" s="1">
        <f>'Raw SA Data'!C127</f>
        <v>0</v>
      </c>
      <c r="D127" s="1">
        <f>'Raw SA Data'!D127</f>
        <v>0</v>
      </c>
      <c r="E127" s="1">
        <f>'Raw SA Data'!E127</f>
        <v>0</v>
      </c>
      <c r="F127" s="1">
        <f>'Raw SA Data'!F127</f>
        <v>0</v>
      </c>
      <c r="G127" s="1">
        <f>'Raw SA Data'!G127</f>
        <v>0</v>
      </c>
      <c r="H127" s="1">
        <f>'Raw SA Data'!H127</f>
        <v>0</v>
      </c>
      <c r="I127" s="1">
        <f>'Raw SA Data'!I127</f>
        <v>0</v>
      </c>
      <c r="J127" s="1">
        <f>'Raw SA Data'!J127</f>
        <v>0</v>
      </c>
      <c r="K127" s="1">
        <f>'Raw SA Data'!K127</f>
        <v>0</v>
      </c>
      <c r="L127" s="1">
        <f>'Raw SA Data'!L127</f>
        <v>0</v>
      </c>
      <c r="M127" s="1">
        <f>'Raw SA Data'!M127</f>
        <v>0</v>
      </c>
      <c r="N127" s="1">
        <f>'Raw SA Data'!N127</f>
        <v>0</v>
      </c>
      <c r="O127" s="1">
        <f>'Raw SA Data'!O127</f>
        <v>0</v>
      </c>
      <c r="P127" s="1">
        <f>'Raw SA Data'!P127</f>
        <v>0</v>
      </c>
      <c r="Q127" s="1">
        <f>'Raw SA Data'!Q127</f>
        <v>0</v>
      </c>
      <c r="R127" s="1">
        <f>'Raw SA Data'!R127</f>
        <v>0</v>
      </c>
      <c r="S127" s="1">
        <f>'Raw SA Data'!S127</f>
        <v>0</v>
      </c>
      <c r="T127" s="1">
        <f>'Raw SA Data'!T127</f>
        <v>0</v>
      </c>
      <c r="U127" s="1">
        <f>'Raw SA Data'!U127</f>
        <v>0</v>
      </c>
      <c r="V127" s="1">
        <f>'Raw SA Data'!V127</f>
        <v>0</v>
      </c>
      <c r="W127" s="1">
        <f>'Raw SA Data'!W127</f>
        <v>0</v>
      </c>
      <c r="X127" s="1">
        <f>'Raw SA Data'!X127</f>
        <v>0</v>
      </c>
      <c r="Y127" s="1">
        <f>'Raw SA Data'!Y127</f>
        <v>0</v>
      </c>
      <c r="Z127" s="1">
        <f>'Raw SA Data'!Z127</f>
        <v>0</v>
      </c>
      <c r="AA127" s="1">
        <f>'Raw SA Data'!AA127</f>
        <v>0</v>
      </c>
      <c r="AB127" s="1">
        <f>'Raw SA Data'!AB127</f>
        <v>0</v>
      </c>
      <c r="AC127" s="1">
        <f>'Raw SA Data'!AC127</f>
        <v>0</v>
      </c>
      <c r="AD127" s="1">
        <f>'Raw SA Data'!AD127</f>
        <v>0</v>
      </c>
      <c r="AE127" s="1">
        <f>'Raw SA Data'!AE127</f>
        <v>0</v>
      </c>
      <c r="AF127" s="1">
        <f>'Raw SA Data'!AF127</f>
        <v>0</v>
      </c>
      <c r="AG127" s="1">
        <f>'Raw SA Data'!AG127</f>
        <v>0</v>
      </c>
      <c r="AH127" s="1">
        <f>'Raw SA Data'!AH127</f>
        <v>0</v>
      </c>
      <c r="AI127" s="1">
        <f>'Raw SA Data'!AI127</f>
        <v>0</v>
      </c>
      <c r="AJ127" s="1">
        <f>'Raw SA Data'!AJ127</f>
        <v>0</v>
      </c>
      <c r="AK127" s="1">
        <f>'Raw SA Data'!AK127</f>
        <v>0</v>
      </c>
      <c r="AL127" s="1">
        <f>'Raw SA Data'!AL127</f>
        <v>0</v>
      </c>
      <c r="AM127" s="1">
        <f>'Raw SA Data'!AM127</f>
        <v>0</v>
      </c>
    </row>
    <row r="128" spans="1:39" x14ac:dyDescent="0.25">
      <c r="A128" s="1">
        <f>'Raw SA Data'!A128</f>
        <v>0</v>
      </c>
      <c r="B128" s="1">
        <f>'Raw SA Data'!B128</f>
        <v>0</v>
      </c>
      <c r="C128" s="1">
        <f>'Raw SA Data'!C128</f>
        <v>0</v>
      </c>
      <c r="D128" s="1">
        <f>'Raw SA Data'!D128</f>
        <v>0</v>
      </c>
      <c r="E128" s="1">
        <f>'Raw SA Data'!E128</f>
        <v>0</v>
      </c>
      <c r="F128" s="1">
        <f>'Raw SA Data'!F128</f>
        <v>0</v>
      </c>
      <c r="G128" s="1">
        <f>'Raw SA Data'!G128</f>
        <v>0</v>
      </c>
      <c r="H128" s="1">
        <f>'Raw SA Data'!H128</f>
        <v>0</v>
      </c>
      <c r="I128" s="1">
        <f>'Raw SA Data'!I128</f>
        <v>0</v>
      </c>
      <c r="J128" s="1">
        <f>'Raw SA Data'!J128</f>
        <v>0</v>
      </c>
      <c r="K128" s="1">
        <f>'Raw SA Data'!K128</f>
        <v>0</v>
      </c>
      <c r="L128" s="1">
        <f>'Raw SA Data'!L128</f>
        <v>0</v>
      </c>
      <c r="M128" s="1">
        <f>'Raw SA Data'!M128</f>
        <v>0</v>
      </c>
      <c r="N128" s="1">
        <f>'Raw SA Data'!N128</f>
        <v>0</v>
      </c>
      <c r="O128" s="1">
        <f>'Raw SA Data'!O128</f>
        <v>0</v>
      </c>
      <c r="P128" s="1">
        <f>'Raw SA Data'!P128</f>
        <v>0</v>
      </c>
      <c r="Q128" s="1">
        <f>'Raw SA Data'!Q128</f>
        <v>0</v>
      </c>
      <c r="R128" s="1">
        <f>'Raw SA Data'!R128</f>
        <v>0</v>
      </c>
      <c r="S128" s="1">
        <f>'Raw SA Data'!S128</f>
        <v>0</v>
      </c>
      <c r="T128" s="1">
        <f>'Raw SA Data'!T128</f>
        <v>0</v>
      </c>
      <c r="U128" s="1">
        <f>'Raw SA Data'!U128</f>
        <v>0</v>
      </c>
      <c r="V128" s="1">
        <f>'Raw SA Data'!V128</f>
        <v>0</v>
      </c>
      <c r="W128" s="1">
        <f>'Raw SA Data'!W128</f>
        <v>0</v>
      </c>
      <c r="X128" s="1">
        <f>'Raw SA Data'!X128</f>
        <v>0</v>
      </c>
      <c r="Y128" s="1">
        <f>'Raw SA Data'!Y128</f>
        <v>0</v>
      </c>
      <c r="Z128" s="1">
        <f>'Raw SA Data'!Z128</f>
        <v>0</v>
      </c>
      <c r="AA128" s="1">
        <f>'Raw SA Data'!AA128</f>
        <v>0</v>
      </c>
      <c r="AB128" s="1">
        <f>'Raw SA Data'!AB128</f>
        <v>0</v>
      </c>
      <c r="AC128" s="1">
        <f>'Raw SA Data'!AC128</f>
        <v>0</v>
      </c>
      <c r="AD128" s="1">
        <f>'Raw SA Data'!AD128</f>
        <v>0</v>
      </c>
      <c r="AE128" s="1">
        <f>'Raw SA Data'!AE128</f>
        <v>0</v>
      </c>
      <c r="AF128" s="1">
        <f>'Raw SA Data'!AF128</f>
        <v>0</v>
      </c>
      <c r="AG128" s="1">
        <f>'Raw SA Data'!AG128</f>
        <v>0</v>
      </c>
      <c r="AH128" s="1">
        <f>'Raw SA Data'!AH128</f>
        <v>0</v>
      </c>
      <c r="AI128" s="1">
        <f>'Raw SA Data'!AI128</f>
        <v>0</v>
      </c>
      <c r="AJ128" s="1">
        <f>'Raw SA Data'!AJ128</f>
        <v>0</v>
      </c>
      <c r="AK128" s="1">
        <f>'Raw SA Data'!AK128</f>
        <v>0</v>
      </c>
      <c r="AL128" s="1">
        <f>'Raw SA Data'!AL128</f>
        <v>0</v>
      </c>
      <c r="AM128" s="1">
        <f>'Raw SA Data'!AM128</f>
        <v>0</v>
      </c>
    </row>
    <row r="129" spans="1:39" x14ac:dyDescent="0.25">
      <c r="A129" s="1">
        <f>'Raw SA Data'!A129</f>
        <v>0</v>
      </c>
      <c r="B129" s="1">
        <f>'Raw SA Data'!B129</f>
        <v>0</v>
      </c>
      <c r="C129" s="1">
        <f>'Raw SA Data'!C129</f>
        <v>0</v>
      </c>
      <c r="D129" s="1">
        <f>'Raw SA Data'!D129</f>
        <v>0</v>
      </c>
      <c r="E129" s="1">
        <f>'Raw SA Data'!E129</f>
        <v>0</v>
      </c>
      <c r="F129" s="1">
        <f>'Raw SA Data'!F129</f>
        <v>0</v>
      </c>
      <c r="G129" s="1">
        <f>'Raw SA Data'!G129</f>
        <v>0</v>
      </c>
      <c r="H129" s="1">
        <f>'Raw SA Data'!H129</f>
        <v>0</v>
      </c>
      <c r="I129" s="1">
        <f>'Raw SA Data'!I129</f>
        <v>0</v>
      </c>
      <c r="J129" s="1">
        <f>'Raw SA Data'!J129</f>
        <v>0</v>
      </c>
      <c r="K129" s="1">
        <f>'Raw SA Data'!K129</f>
        <v>0</v>
      </c>
      <c r="L129" s="1">
        <f>'Raw SA Data'!L129</f>
        <v>0</v>
      </c>
      <c r="M129" s="1">
        <f>'Raw SA Data'!M129</f>
        <v>0</v>
      </c>
      <c r="N129" s="1">
        <f>'Raw SA Data'!N129</f>
        <v>0</v>
      </c>
      <c r="O129" s="1">
        <f>'Raw SA Data'!O129</f>
        <v>0</v>
      </c>
      <c r="P129" s="1">
        <f>'Raw SA Data'!P129</f>
        <v>0</v>
      </c>
      <c r="Q129" s="1">
        <f>'Raw SA Data'!Q129</f>
        <v>0</v>
      </c>
      <c r="R129" s="1">
        <f>'Raw SA Data'!R129</f>
        <v>0</v>
      </c>
      <c r="S129" s="1">
        <f>'Raw SA Data'!S129</f>
        <v>0</v>
      </c>
      <c r="T129" s="1">
        <f>'Raw SA Data'!T129</f>
        <v>0</v>
      </c>
      <c r="U129" s="1">
        <f>'Raw SA Data'!U129</f>
        <v>0</v>
      </c>
      <c r="V129" s="1">
        <f>'Raw SA Data'!V129</f>
        <v>0</v>
      </c>
      <c r="W129" s="1">
        <f>'Raw SA Data'!W129</f>
        <v>0</v>
      </c>
      <c r="X129" s="1">
        <f>'Raw SA Data'!X129</f>
        <v>0</v>
      </c>
      <c r="Y129" s="1">
        <f>'Raw SA Data'!Y129</f>
        <v>0</v>
      </c>
      <c r="Z129" s="1">
        <f>'Raw SA Data'!Z129</f>
        <v>0</v>
      </c>
      <c r="AA129" s="1">
        <f>'Raw SA Data'!AA129</f>
        <v>0</v>
      </c>
      <c r="AB129" s="1">
        <f>'Raw SA Data'!AB129</f>
        <v>0</v>
      </c>
      <c r="AC129" s="1">
        <f>'Raw SA Data'!AC129</f>
        <v>0</v>
      </c>
      <c r="AD129" s="1">
        <f>'Raw SA Data'!AD129</f>
        <v>0</v>
      </c>
      <c r="AE129" s="1">
        <f>'Raw SA Data'!AE129</f>
        <v>0</v>
      </c>
      <c r="AF129" s="1">
        <f>'Raw SA Data'!AF129</f>
        <v>0</v>
      </c>
      <c r="AG129" s="1">
        <f>'Raw SA Data'!AG129</f>
        <v>0</v>
      </c>
      <c r="AH129" s="1">
        <f>'Raw SA Data'!AH129</f>
        <v>0</v>
      </c>
      <c r="AI129" s="1">
        <f>'Raw SA Data'!AI129</f>
        <v>0</v>
      </c>
      <c r="AJ129" s="1">
        <f>'Raw SA Data'!AJ129</f>
        <v>0</v>
      </c>
      <c r="AK129" s="1">
        <f>'Raw SA Data'!AK129</f>
        <v>0</v>
      </c>
      <c r="AL129" s="1">
        <f>'Raw SA Data'!AL129</f>
        <v>0</v>
      </c>
      <c r="AM129" s="1">
        <f>'Raw SA Data'!AM129</f>
        <v>0</v>
      </c>
    </row>
    <row r="130" spans="1:39" x14ac:dyDescent="0.25">
      <c r="A130" s="1">
        <f>'Raw SA Data'!A130</f>
        <v>0</v>
      </c>
      <c r="B130" s="1">
        <f>'Raw SA Data'!B130</f>
        <v>0</v>
      </c>
      <c r="C130" s="1">
        <f>'Raw SA Data'!C130</f>
        <v>0</v>
      </c>
      <c r="D130" s="1">
        <f>'Raw SA Data'!D130</f>
        <v>0</v>
      </c>
      <c r="E130" s="1">
        <f>'Raw SA Data'!E130</f>
        <v>0</v>
      </c>
      <c r="F130" s="1">
        <f>'Raw SA Data'!F130</f>
        <v>0</v>
      </c>
      <c r="G130" s="1">
        <f>'Raw SA Data'!G130</f>
        <v>0</v>
      </c>
      <c r="H130" s="1">
        <f>'Raw SA Data'!H130</f>
        <v>0</v>
      </c>
      <c r="I130" s="1">
        <f>'Raw SA Data'!I130</f>
        <v>0</v>
      </c>
      <c r="J130" s="1">
        <f>'Raw SA Data'!J130</f>
        <v>0</v>
      </c>
      <c r="K130" s="1">
        <f>'Raw SA Data'!K130</f>
        <v>0</v>
      </c>
      <c r="L130" s="1">
        <f>'Raw SA Data'!L130</f>
        <v>0</v>
      </c>
      <c r="M130" s="1">
        <f>'Raw SA Data'!M130</f>
        <v>0</v>
      </c>
      <c r="N130" s="1">
        <f>'Raw SA Data'!N130</f>
        <v>0</v>
      </c>
      <c r="O130" s="1">
        <f>'Raw SA Data'!O130</f>
        <v>0</v>
      </c>
      <c r="P130" s="1">
        <f>'Raw SA Data'!P130</f>
        <v>0</v>
      </c>
      <c r="Q130" s="1">
        <f>'Raw SA Data'!Q130</f>
        <v>0</v>
      </c>
      <c r="R130" s="1">
        <f>'Raw SA Data'!R130</f>
        <v>0</v>
      </c>
      <c r="S130" s="1">
        <f>'Raw SA Data'!S130</f>
        <v>0</v>
      </c>
      <c r="T130" s="1">
        <f>'Raw SA Data'!T130</f>
        <v>0</v>
      </c>
      <c r="U130" s="1">
        <f>'Raw SA Data'!U130</f>
        <v>0</v>
      </c>
      <c r="V130" s="1">
        <f>'Raw SA Data'!V130</f>
        <v>0</v>
      </c>
      <c r="W130" s="1">
        <f>'Raw SA Data'!W130</f>
        <v>0</v>
      </c>
      <c r="X130" s="1">
        <f>'Raw SA Data'!X130</f>
        <v>0</v>
      </c>
      <c r="Y130" s="1">
        <f>'Raw SA Data'!Y130</f>
        <v>0</v>
      </c>
      <c r="Z130" s="1">
        <f>'Raw SA Data'!Z130</f>
        <v>0</v>
      </c>
      <c r="AA130" s="1">
        <f>'Raw SA Data'!AA130</f>
        <v>0</v>
      </c>
      <c r="AB130" s="1">
        <f>'Raw SA Data'!AB130</f>
        <v>0</v>
      </c>
      <c r="AC130" s="1">
        <f>'Raw SA Data'!AC130</f>
        <v>0</v>
      </c>
      <c r="AD130" s="1">
        <f>'Raw SA Data'!AD130</f>
        <v>0</v>
      </c>
      <c r="AE130" s="1">
        <f>'Raw SA Data'!AE130</f>
        <v>0</v>
      </c>
      <c r="AF130" s="1">
        <f>'Raw SA Data'!AF130</f>
        <v>0</v>
      </c>
      <c r="AG130" s="1">
        <f>'Raw SA Data'!AG130</f>
        <v>0</v>
      </c>
      <c r="AH130" s="1">
        <f>'Raw SA Data'!AH130</f>
        <v>0</v>
      </c>
      <c r="AI130" s="1">
        <f>'Raw SA Data'!AI130</f>
        <v>0</v>
      </c>
      <c r="AJ130" s="1">
        <f>'Raw SA Data'!AJ130</f>
        <v>0</v>
      </c>
      <c r="AK130" s="1">
        <f>'Raw SA Data'!AK130</f>
        <v>0</v>
      </c>
      <c r="AL130" s="1">
        <f>'Raw SA Data'!AL130</f>
        <v>0</v>
      </c>
      <c r="AM130" s="1">
        <f>'Raw SA Data'!AM130</f>
        <v>0</v>
      </c>
    </row>
    <row r="131" spans="1:39" x14ac:dyDescent="0.25">
      <c r="A131" s="1">
        <f>'Raw SA Data'!A131</f>
        <v>0</v>
      </c>
      <c r="B131" s="1">
        <f>'Raw SA Data'!B131</f>
        <v>0</v>
      </c>
      <c r="C131" s="1">
        <f>'Raw SA Data'!C131</f>
        <v>0</v>
      </c>
      <c r="D131" s="1">
        <f>'Raw SA Data'!D131</f>
        <v>0</v>
      </c>
      <c r="E131" s="1">
        <f>'Raw SA Data'!E131</f>
        <v>0</v>
      </c>
      <c r="F131" s="1">
        <f>'Raw SA Data'!F131</f>
        <v>0</v>
      </c>
      <c r="G131" s="1">
        <f>'Raw SA Data'!G131</f>
        <v>0</v>
      </c>
      <c r="H131" s="1">
        <f>'Raw SA Data'!H131</f>
        <v>0</v>
      </c>
      <c r="I131" s="1">
        <f>'Raw SA Data'!I131</f>
        <v>0</v>
      </c>
      <c r="J131" s="1">
        <f>'Raw SA Data'!J131</f>
        <v>0</v>
      </c>
      <c r="K131" s="1">
        <f>'Raw SA Data'!K131</f>
        <v>0</v>
      </c>
      <c r="L131" s="1">
        <f>'Raw SA Data'!L131</f>
        <v>0</v>
      </c>
      <c r="M131" s="1">
        <f>'Raw SA Data'!M131</f>
        <v>0</v>
      </c>
      <c r="N131" s="1">
        <f>'Raw SA Data'!N131</f>
        <v>0</v>
      </c>
      <c r="O131" s="1">
        <f>'Raw SA Data'!O131</f>
        <v>0</v>
      </c>
      <c r="P131" s="1">
        <f>'Raw SA Data'!P131</f>
        <v>0</v>
      </c>
      <c r="Q131" s="1">
        <f>'Raw SA Data'!Q131</f>
        <v>0</v>
      </c>
      <c r="R131" s="1">
        <f>'Raw SA Data'!R131</f>
        <v>0</v>
      </c>
      <c r="S131" s="1">
        <f>'Raw SA Data'!S131</f>
        <v>0</v>
      </c>
      <c r="T131" s="1">
        <f>'Raw SA Data'!T131</f>
        <v>0</v>
      </c>
      <c r="U131" s="1">
        <f>'Raw SA Data'!U131</f>
        <v>0</v>
      </c>
      <c r="V131" s="1">
        <f>'Raw SA Data'!V131</f>
        <v>0</v>
      </c>
      <c r="W131" s="1">
        <f>'Raw SA Data'!W131</f>
        <v>0</v>
      </c>
      <c r="X131" s="1">
        <f>'Raw SA Data'!X131</f>
        <v>0</v>
      </c>
      <c r="Y131" s="1">
        <f>'Raw SA Data'!Y131</f>
        <v>0</v>
      </c>
      <c r="Z131" s="1">
        <f>'Raw SA Data'!Z131</f>
        <v>0</v>
      </c>
      <c r="AA131" s="1">
        <f>'Raw SA Data'!AA131</f>
        <v>0</v>
      </c>
      <c r="AB131" s="1">
        <f>'Raw SA Data'!AB131</f>
        <v>0</v>
      </c>
      <c r="AC131" s="1">
        <f>'Raw SA Data'!AC131</f>
        <v>0</v>
      </c>
      <c r="AD131" s="1">
        <f>'Raw SA Data'!AD131</f>
        <v>0</v>
      </c>
      <c r="AE131" s="1">
        <f>'Raw SA Data'!AE131</f>
        <v>0</v>
      </c>
      <c r="AF131" s="1">
        <f>'Raw SA Data'!AF131</f>
        <v>0</v>
      </c>
      <c r="AG131" s="1">
        <f>'Raw SA Data'!AG131</f>
        <v>0</v>
      </c>
      <c r="AH131" s="1">
        <f>'Raw SA Data'!AH131</f>
        <v>0</v>
      </c>
      <c r="AI131" s="1">
        <f>'Raw SA Data'!AI131</f>
        <v>0</v>
      </c>
      <c r="AJ131" s="1">
        <f>'Raw SA Data'!AJ131</f>
        <v>0</v>
      </c>
      <c r="AK131" s="1">
        <f>'Raw SA Data'!AK131</f>
        <v>0</v>
      </c>
      <c r="AL131" s="1">
        <f>'Raw SA Data'!AL131</f>
        <v>0</v>
      </c>
      <c r="AM131" s="1">
        <f>'Raw SA Data'!AM131</f>
        <v>0</v>
      </c>
    </row>
    <row r="132" spans="1:39" x14ac:dyDescent="0.25">
      <c r="A132" s="1">
        <f>'Raw SA Data'!A132</f>
        <v>0</v>
      </c>
      <c r="B132" s="1">
        <f>'Raw SA Data'!B132</f>
        <v>0</v>
      </c>
      <c r="C132" s="1">
        <f>'Raw SA Data'!C132</f>
        <v>0</v>
      </c>
      <c r="D132" s="1">
        <f>'Raw SA Data'!D132</f>
        <v>0</v>
      </c>
      <c r="E132" s="1">
        <f>'Raw SA Data'!E132</f>
        <v>0</v>
      </c>
      <c r="F132" s="1">
        <f>'Raw SA Data'!F132</f>
        <v>0</v>
      </c>
      <c r="G132" s="1">
        <f>'Raw SA Data'!G132</f>
        <v>0</v>
      </c>
      <c r="H132" s="1">
        <f>'Raw SA Data'!H132</f>
        <v>0</v>
      </c>
      <c r="I132" s="1">
        <f>'Raw SA Data'!I132</f>
        <v>0</v>
      </c>
      <c r="J132" s="1">
        <f>'Raw SA Data'!J132</f>
        <v>0</v>
      </c>
      <c r="K132" s="1">
        <f>'Raw SA Data'!K132</f>
        <v>0</v>
      </c>
      <c r="L132" s="1">
        <f>'Raw SA Data'!L132</f>
        <v>0</v>
      </c>
      <c r="M132" s="1">
        <f>'Raw SA Data'!M132</f>
        <v>0</v>
      </c>
      <c r="N132" s="1">
        <f>'Raw SA Data'!N132</f>
        <v>0</v>
      </c>
      <c r="O132" s="1">
        <f>'Raw SA Data'!O132</f>
        <v>0</v>
      </c>
      <c r="P132" s="1">
        <f>'Raw SA Data'!P132</f>
        <v>0</v>
      </c>
      <c r="Q132" s="1">
        <f>'Raw SA Data'!Q132</f>
        <v>0</v>
      </c>
      <c r="R132" s="1">
        <f>'Raw SA Data'!R132</f>
        <v>0</v>
      </c>
      <c r="S132" s="1">
        <f>'Raw SA Data'!S132</f>
        <v>0</v>
      </c>
      <c r="T132" s="1">
        <f>'Raw SA Data'!T132</f>
        <v>0</v>
      </c>
      <c r="U132" s="1">
        <f>'Raw SA Data'!U132</f>
        <v>0</v>
      </c>
      <c r="V132" s="1">
        <f>'Raw SA Data'!V132</f>
        <v>0</v>
      </c>
      <c r="W132" s="1">
        <f>'Raw SA Data'!W132</f>
        <v>0</v>
      </c>
      <c r="X132" s="1">
        <f>'Raw SA Data'!X132</f>
        <v>0</v>
      </c>
      <c r="Y132" s="1">
        <f>'Raw SA Data'!Y132</f>
        <v>0</v>
      </c>
      <c r="Z132" s="1">
        <f>'Raw SA Data'!Z132</f>
        <v>0</v>
      </c>
      <c r="AA132" s="1">
        <f>'Raw SA Data'!AA132</f>
        <v>0</v>
      </c>
      <c r="AB132" s="1">
        <f>'Raw SA Data'!AB132</f>
        <v>0</v>
      </c>
      <c r="AC132" s="1">
        <f>'Raw SA Data'!AC132</f>
        <v>0</v>
      </c>
      <c r="AD132" s="1">
        <f>'Raw SA Data'!AD132</f>
        <v>0</v>
      </c>
      <c r="AE132" s="1">
        <f>'Raw SA Data'!AE132</f>
        <v>0</v>
      </c>
      <c r="AF132" s="1">
        <f>'Raw SA Data'!AF132</f>
        <v>0</v>
      </c>
      <c r="AG132" s="1">
        <f>'Raw SA Data'!AG132</f>
        <v>0</v>
      </c>
      <c r="AH132" s="1">
        <f>'Raw SA Data'!AH132</f>
        <v>0</v>
      </c>
      <c r="AI132" s="1">
        <f>'Raw SA Data'!AI132</f>
        <v>0</v>
      </c>
      <c r="AJ132" s="1">
        <f>'Raw SA Data'!AJ132</f>
        <v>0</v>
      </c>
      <c r="AK132" s="1">
        <f>'Raw SA Data'!AK132</f>
        <v>0</v>
      </c>
      <c r="AL132" s="1">
        <f>'Raw SA Data'!AL132</f>
        <v>0</v>
      </c>
      <c r="AM132" s="1">
        <f>'Raw SA Data'!AM132</f>
        <v>0</v>
      </c>
    </row>
    <row r="133" spans="1:39" x14ac:dyDescent="0.25">
      <c r="A133" s="1">
        <f>'Raw SA Data'!A133</f>
        <v>0</v>
      </c>
      <c r="B133" s="1">
        <f>'Raw SA Data'!B133</f>
        <v>0</v>
      </c>
      <c r="C133" s="1">
        <f>'Raw SA Data'!C133</f>
        <v>0</v>
      </c>
      <c r="D133" s="1">
        <f>'Raw SA Data'!D133</f>
        <v>0</v>
      </c>
      <c r="E133" s="1">
        <f>'Raw SA Data'!E133</f>
        <v>0</v>
      </c>
      <c r="F133" s="1">
        <f>'Raw SA Data'!F133</f>
        <v>0</v>
      </c>
      <c r="G133" s="1">
        <f>'Raw SA Data'!G133</f>
        <v>0</v>
      </c>
      <c r="H133" s="1">
        <f>'Raw SA Data'!H133</f>
        <v>0</v>
      </c>
      <c r="I133" s="1">
        <f>'Raw SA Data'!I133</f>
        <v>0</v>
      </c>
      <c r="J133" s="1">
        <f>'Raw SA Data'!J133</f>
        <v>0</v>
      </c>
      <c r="K133" s="1">
        <f>'Raw SA Data'!K133</f>
        <v>0</v>
      </c>
      <c r="L133" s="1">
        <f>'Raw SA Data'!L133</f>
        <v>0</v>
      </c>
      <c r="M133" s="1">
        <f>'Raw SA Data'!M133</f>
        <v>0</v>
      </c>
      <c r="N133" s="1">
        <f>'Raw SA Data'!N133</f>
        <v>0</v>
      </c>
      <c r="O133" s="1">
        <f>'Raw SA Data'!O133</f>
        <v>0</v>
      </c>
      <c r="P133" s="1">
        <f>'Raw SA Data'!P133</f>
        <v>0</v>
      </c>
      <c r="Q133" s="1">
        <f>'Raw SA Data'!Q133</f>
        <v>0</v>
      </c>
      <c r="R133" s="1">
        <f>'Raw SA Data'!R133</f>
        <v>0</v>
      </c>
      <c r="S133" s="1">
        <f>'Raw SA Data'!S133</f>
        <v>0</v>
      </c>
      <c r="T133" s="1">
        <f>'Raw SA Data'!T133</f>
        <v>0</v>
      </c>
      <c r="U133" s="1">
        <f>'Raw SA Data'!U133</f>
        <v>0</v>
      </c>
      <c r="V133" s="1">
        <f>'Raw SA Data'!V133</f>
        <v>0</v>
      </c>
      <c r="W133" s="1">
        <f>'Raw SA Data'!W133</f>
        <v>0</v>
      </c>
      <c r="X133" s="1">
        <f>'Raw SA Data'!X133</f>
        <v>0</v>
      </c>
      <c r="Y133" s="1">
        <f>'Raw SA Data'!Y133</f>
        <v>0</v>
      </c>
      <c r="Z133" s="1">
        <f>'Raw SA Data'!Z133</f>
        <v>0</v>
      </c>
      <c r="AA133" s="1">
        <f>'Raw SA Data'!AA133</f>
        <v>0</v>
      </c>
      <c r="AB133" s="1">
        <f>'Raw SA Data'!AB133</f>
        <v>0</v>
      </c>
      <c r="AC133" s="1">
        <f>'Raw SA Data'!AC133</f>
        <v>0</v>
      </c>
      <c r="AD133" s="1">
        <f>'Raw SA Data'!AD133</f>
        <v>0</v>
      </c>
      <c r="AE133" s="1">
        <f>'Raw SA Data'!AE133</f>
        <v>0</v>
      </c>
      <c r="AF133" s="1">
        <f>'Raw SA Data'!AF133</f>
        <v>0</v>
      </c>
      <c r="AG133" s="1">
        <f>'Raw SA Data'!AG133</f>
        <v>0</v>
      </c>
      <c r="AH133" s="1">
        <f>'Raw SA Data'!AH133</f>
        <v>0</v>
      </c>
      <c r="AI133" s="1">
        <f>'Raw SA Data'!AI133</f>
        <v>0</v>
      </c>
      <c r="AJ133" s="1">
        <f>'Raw SA Data'!AJ133</f>
        <v>0</v>
      </c>
      <c r="AK133" s="1">
        <f>'Raw SA Data'!AK133</f>
        <v>0</v>
      </c>
      <c r="AL133" s="1">
        <f>'Raw SA Data'!AL133</f>
        <v>0</v>
      </c>
      <c r="AM133" s="1">
        <f>'Raw SA Data'!AM133</f>
        <v>0</v>
      </c>
    </row>
    <row r="134" spans="1:39" x14ac:dyDescent="0.25">
      <c r="A134" s="1">
        <f>'Raw SA Data'!A134</f>
        <v>0</v>
      </c>
      <c r="B134" s="1">
        <f>'Raw SA Data'!B134</f>
        <v>0</v>
      </c>
      <c r="C134" s="1">
        <f>'Raw SA Data'!C134</f>
        <v>0</v>
      </c>
      <c r="D134" s="1">
        <f>'Raw SA Data'!D134</f>
        <v>0</v>
      </c>
      <c r="E134" s="1">
        <f>'Raw SA Data'!E134</f>
        <v>0</v>
      </c>
      <c r="F134" s="1">
        <f>'Raw SA Data'!F134</f>
        <v>0</v>
      </c>
      <c r="G134" s="1">
        <f>'Raw SA Data'!G134</f>
        <v>0</v>
      </c>
      <c r="H134" s="1">
        <f>'Raw SA Data'!H134</f>
        <v>0</v>
      </c>
      <c r="I134" s="1">
        <f>'Raw SA Data'!I134</f>
        <v>0</v>
      </c>
      <c r="J134" s="1">
        <f>'Raw SA Data'!J134</f>
        <v>0</v>
      </c>
      <c r="K134" s="1">
        <f>'Raw SA Data'!K134</f>
        <v>0</v>
      </c>
      <c r="L134" s="1">
        <f>'Raw SA Data'!L134</f>
        <v>0</v>
      </c>
      <c r="M134" s="1">
        <f>'Raw SA Data'!M134</f>
        <v>0</v>
      </c>
      <c r="N134" s="1">
        <f>'Raw SA Data'!N134</f>
        <v>0</v>
      </c>
      <c r="O134" s="1">
        <f>'Raw SA Data'!O134</f>
        <v>0</v>
      </c>
      <c r="P134" s="1">
        <f>'Raw SA Data'!P134</f>
        <v>0</v>
      </c>
      <c r="Q134" s="1">
        <f>'Raw SA Data'!Q134</f>
        <v>0</v>
      </c>
      <c r="R134" s="1">
        <f>'Raw SA Data'!R134</f>
        <v>0</v>
      </c>
      <c r="S134" s="1">
        <f>'Raw SA Data'!S134</f>
        <v>0</v>
      </c>
      <c r="T134" s="1">
        <f>'Raw SA Data'!T134</f>
        <v>0</v>
      </c>
      <c r="U134" s="1">
        <f>'Raw SA Data'!U134</f>
        <v>0</v>
      </c>
      <c r="V134" s="1">
        <f>'Raw SA Data'!V134</f>
        <v>0</v>
      </c>
      <c r="W134" s="1">
        <f>'Raw SA Data'!W134</f>
        <v>0</v>
      </c>
      <c r="X134" s="1">
        <f>'Raw SA Data'!X134</f>
        <v>0</v>
      </c>
      <c r="Y134" s="1">
        <f>'Raw SA Data'!Y134</f>
        <v>0</v>
      </c>
      <c r="Z134" s="1">
        <f>'Raw SA Data'!Z134</f>
        <v>0</v>
      </c>
      <c r="AA134" s="1">
        <f>'Raw SA Data'!AA134</f>
        <v>0</v>
      </c>
      <c r="AB134" s="1">
        <f>'Raw SA Data'!AB134</f>
        <v>0</v>
      </c>
      <c r="AC134" s="1">
        <f>'Raw SA Data'!AC134</f>
        <v>0</v>
      </c>
      <c r="AD134" s="1">
        <f>'Raw SA Data'!AD134</f>
        <v>0</v>
      </c>
      <c r="AE134" s="1">
        <f>'Raw SA Data'!AE134</f>
        <v>0</v>
      </c>
      <c r="AF134" s="1">
        <f>'Raw SA Data'!AF134</f>
        <v>0</v>
      </c>
      <c r="AG134" s="1">
        <f>'Raw SA Data'!AG134</f>
        <v>0</v>
      </c>
      <c r="AH134" s="1">
        <f>'Raw SA Data'!AH134</f>
        <v>0</v>
      </c>
      <c r="AI134" s="1">
        <f>'Raw SA Data'!AI134</f>
        <v>0</v>
      </c>
      <c r="AJ134" s="1">
        <f>'Raw SA Data'!AJ134</f>
        <v>0</v>
      </c>
      <c r="AK134" s="1">
        <f>'Raw SA Data'!AK134</f>
        <v>0</v>
      </c>
      <c r="AL134" s="1">
        <f>'Raw SA Data'!AL134</f>
        <v>0</v>
      </c>
      <c r="AM134" s="1">
        <f>'Raw SA Data'!AM134</f>
        <v>0</v>
      </c>
    </row>
    <row r="135" spans="1:39" x14ac:dyDescent="0.25">
      <c r="A135" s="1">
        <f>'Raw SA Data'!A135</f>
        <v>0</v>
      </c>
      <c r="B135" s="1">
        <f>'Raw SA Data'!B135</f>
        <v>0</v>
      </c>
      <c r="C135" s="1">
        <f>'Raw SA Data'!C135</f>
        <v>0</v>
      </c>
      <c r="D135" s="1">
        <f>'Raw SA Data'!D135</f>
        <v>0</v>
      </c>
      <c r="E135" s="1">
        <f>'Raw SA Data'!E135</f>
        <v>0</v>
      </c>
      <c r="F135" s="1">
        <f>'Raw SA Data'!F135</f>
        <v>0</v>
      </c>
      <c r="G135" s="1">
        <f>'Raw SA Data'!G135</f>
        <v>0</v>
      </c>
      <c r="H135" s="1">
        <f>'Raw SA Data'!H135</f>
        <v>0</v>
      </c>
      <c r="I135" s="1">
        <f>'Raw SA Data'!I135</f>
        <v>0</v>
      </c>
      <c r="J135" s="1">
        <f>'Raw SA Data'!J135</f>
        <v>0</v>
      </c>
      <c r="K135" s="1">
        <f>'Raw SA Data'!K135</f>
        <v>0</v>
      </c>
      <c r="L135" s="1">
        <f>'Raw SA Data'!L135</f>
        <v>0</v>
      </c>
      <c r="M135" s="1">
        <f>'Raw SA Data'!M135</f>
        <v>0</v>
      </c>
      <c r="N135" s="1">
        <f>'Raw SA Data'!N135</f>
        <v>0</v>
      </c>
      <c r="O135" s="1">
        <f>'Raw SA Data'!O135</f>
        <v>0</v>
      </c>
      <c r="P135" s="1">
        <f>'Raw SA Data'!P135</f>
        <v>0</v>
      </c>
      <c r="Q135" s="1">
        <f>'Raw SA Data'!Q135</f>
        <v>0</v>
      </c>
      <c r="R135" s="1">
        <f>'Raw SA Data'!R135</f>
        <v>0</v>
      </c>
      <c r="S135" s="1">
        <f>'Raw SA Data'!S135</f>
        <v>0</v>
      </c>
      <c r="T135" s="1">
        <f>'Raw SA Data'!T135</f>
        <v>0</v>
      </c>
      <c r="U135" s="1">
        <f>'Raw SA Data'!U135</f>
        <v>0</v>
      </c>
      <c r="V135" s="1">
        <f>'Raw SA Data'!V135</f>
        <v>0</v>
      </c>
      <c r="W135" s="1">
        <f>'Raw SA Data'!W135</f>
        <v>0</v>
      </c>
      <c r="X135" s="1">
        <f>'Raw SA Data'!X135</f>
        <v>0</v>
      </c>
      <c r="Y135" s="1">
        <f>'Raw SA Data'!Y135</f>
        <v>0</v>
      </c>
      <c r="Z135" s="1">
        <f>'Raw SA Data'!Z135</f>
        <v>0</v>
      </c>
      <c r="AA135" s="1">
        <f>'Raw SA Data'!AA135</f>
        <v>0</v>
      </c>
      <c r="AB135" s="1">
        <f>'Raw SA Data'!AB135</f>
        <v>0</v>
      </c>
      <c r="AC135" s="1">
        <f>'Raw SA Data'!AC135</f>
        <v>0</v>
      </c>
      <c r="AD135" s="1">
        <f>'Raw SA Data'!AD135</f>
        <v>0</v>
      </c>
      <c r="AE135" s="1">
        <f>'Raw SA Data'!AE135</f>
        <v>0</v>
      </c>
      <c r="AF135" s="1">
        <f>'Raw SA Data'!AF135</f>
        <v>0</v>
      </c>
      <c r="AG135" s="1">
        <f>'Raw SA Data'!AG135</f>
        <v>0</v>
      </c>
      <c r="AH135" s="1">
        <f>'Raw SA Data'!AH135</f>
        <v>0</v>
      </c>
      <c r="AI135" s="1">
        <f>'Raw SA Data'!AI135</f>
        <v>0</v>
      </c>
      <c r="AJ135" s="1">
        <f>'Raw SA Data'!AJ135</f>
        <v>0</v>
      </c>
      <c r="AK135" s="1">
        <f>'Raw SA Data'!AK135</f>
        <v>0</v>
      </c>
      <c r="AL135" s="1">
        <f>'Raw SA Data'!AL135</f>
        <v>0</v>
      </c>
      <c r="AM135" s="1">
        <f>'Raw SA Data'!AM135</f>
        <v>0</v>
      </c>
    </row>
    <row r="136" spans="1:39" x14ac:dyDescent="0.25">
      <c r="A136" s="1">
        <f>'Raw SA Data'!A136</f>
        <v>0</v>
      </c>
      <c r="B136" s="1">
        <f>'Raw SA Data'!B136</f>
        <v>0</v>
      </c>
      <c r="C136" s="1">
        <f>'Raw SA Data'!C136</f>
        <v>0</v>
      </c>
      <c r="D136" s="1">
        <f>'Raw SA Data'!D136</f>
        <v>0</v>
      </c>
      <c r="E136" s="1">
        <f>'Raw SA Data'!E136</f>
        <v>0</v>
      </c>
      <c r="F136" s="1">
        <f>'Raw SA Data'!F136</f>
        <v>0</v>
      </c>
      <c r="G136" s="1">
        <f>'Raw SA Data'!G136</f>
        <v>0</v>
      </c>
      <c r="H136" s="1">
        <f>'Raw SA Data'!H136</f>
        <v>0</v>
      </c>
      <c r="I136" s="1">
        <f>'Raw SA Data'!I136</f>
        <v>0</v>
      </c>
      <c r="J136" s="1">
        <f>'Raw SA Data'!J136</f>
        <v>0</v>
      </c>
      <c r="K136" s="1">
        <f>'Raw SA Data'!K136</f>
        <v>0</v>
      </c>
      <c r="L136" s="1">
        <f>'Raw SA Data'!L136</f>
        <v>0</v>
      </c>
      <c r="M136" s="1">
        <f>'Raw SA Data'!M136</f>
        <v>0</v>
      </c>
      <c r="N136" s="1">
        <f>'Raw SA Data'!N136</f>
        <v>0</v>
      </c>
      <c r="O136" s="1">
        <f>'Raw SA Data'!O136</f>
        <v>0</v>
      </c>
      <c r="P136" s="1">
        <f>'Raw SA Data'!P136</f>
        <v>0</v>
      </c>
      <c r="Q136" s="1">
        <f>'Raw SA Data'!Q136</f>
        <v>0</v>
      </c>
      <c r="R136" s="1">
        <f>'Raw SA Data'!R136</f>
        <v>0</v>
      </c>
      <c r="S136" s="1">
        <f>'Raw SA Data'!S136</f>
        <v>0</v>
      </c>
      <c r="T136" s="1">
        <f>'Raw SA Data'!T136</f>
        <v>0</v>
      </c>
      <c r="U136" s="1">
        <f>'Raw SA Data'!U136</f>
        <v>0</v>
      </c>
      <c r="V136" s="1">
        <f>'Raw SA Data'!V136</f>
        <v>0</v>
      </c>
      <c r="W136" s="1">
        <f>'Raw SA Data'!W136</f>
        <v>0</v>
      </c>
      <c r="X136" s="1">
        <f>'Raw SA Data'!X136</f>
        <v>0</v>
      </c>
      <c r="Y136" s="1">
        <f>'Raw SA Data'!Y136</f>
        <v>0</v>
      </c>
      <c r="Z136" s="1">
        <f>'Raw SA Data'!Z136</f>
        <v>0</v>
      </c>
      <c r="AA136" s="1">
        <f>'Raw SA Data'!AA136</f>
        <v>0</v>
      </c>
      <c r="AB136" s="1">
        <f>'Raw SA Data'!AB136</f>
        <v>0</v>
      </c>
      <c r="AC136" s="1">
        <f>'Raw SA Data'!AC136</f>
        <v>0</v>
      </c>
      <c r="AD136" s="1">
        <f>'Raw SA Data'!AD136</f>
        <v>0</v>
      </c>
      <c r="AE136" s="1">
        <f>'Raw SA Data'!AE136</f>
        <v>0</v>
      </c>
      <c r="AF136" s="1">
        <f>'Raw SA Data'!AF136</f>
        <v>0</v>
      </c>
      <c r="AG136" s="1">
        <f>'Raw SA Data'!AG136</f>
        <v>0</v>
      </c>
      <c r="AH136" s="1">
        <f>'Raw SA Data'!AH136</f>
        <v>0</v>
      </c>
      <c r="AI136" s="1">
        <f>'Raw SA Data'!AI136</f>
        <v>0</v>
      </c>
      <c r="AJ136" s="1">
        <f>'Raw SA Data'!AJ136</f>
        <v>0</v>
      </c>
      <c r="AK136" s="1">
        <f>'Raw SA Data'!AK136</f>
        <v>0</v>
      </c>
      <c r="AL136" s="1">
        <f>'Raw SA Data'!AL136</f>
        <v>0</v>
      </c>
      <c r="AM136" s="1">
        <f>'Raw SA Data'!AM136</f>
        <v>0</v>
      </c>
    </row>
    <row r="137" spans="1:39" x14ac:dyDescent="0.25">
      <c r="A137" s="1">
        <f>'Raw SA Data'!A137</f>
        <v>0</v>
      </c>
      <c r="B137" s="1">
        <f>'Raw SA Data'!B137</f>
        <v>0</v>
      </c>
      <c r="C137" s="1">
        <f>'Raw SA Data'!C137</f>
        <v>0</v>
      </c>
      <c r="D137" s="1">
        <f>'Raw SA Data'!D137</f>
        <v>0</v>
      </c>
      <c r="E137" s="1">
        <f>'Raw SA Data'!E137</f>
        <v>0</v>
      </c>
      <c r="F137" s="1">
        <f>'Raw SA Data'!F137</f>
        <v>0</v>
      </c>
      <c r="G137" s="1">
        <f>'Raw SA Data'!G137</f>
        <v>0</v>
      </c>
      <c r="H137" s="1">
        <f>'Raw SA Data'!H137</f>
        <v>0</v>
      </c>
      <c r="I137" s="1">
        <f>'Raw SA Data'!I137</f>
        <v>0</v>
      </c>
      <c r="J137" s="1">
        <f>'Raw SA Data'!J137</f>
        <v>0</v>
      </c>
      <c r="K137" s="1">
        <f>'Raw SA Data'!K137</f>
        <v>0</v>
      </c>
      <c r="L137" s="1">
        <f>'Raw SA Data'!L137</f>
        <v>0</v>
      </c>
      <c r="M137" s="1">
        <f>'Raw SA Data'!M137</f>
        <v>0</v>
      </c>
      <c r="N137" s="1">
        <f>'Raw SA Data'!N137</f>
        <v>0</v>
      </c>
      <c r="O137" s="1">
        <f>'Raw SA Data'!O137</f>
        <v>0</v>
      </c>
      <c r="P137" s="1">
        <f>'Raw SA Data'!P137</f>
        <v>0</v>
      </c>
      <c r="Q137" s="1">
        <f>'Raw SA Data'!Q137</f>
        <v>0</v>
      </c>
      <c r="R137" s="1">
        <f>'Raw SA Data'!R137</f>
        <v>0</v>
      </c>
      <c r="S137" s="1">
        <f>'Raw SA Data'!S137</f>
        <v>0</v>
      </c>
      <c r="T137" s="1">
        <f>'Raw SA Data'!T137</f>
        <v>0</v>
      </c>
      <c r="U137" s="1">
        <f>'Raw SA Data'!U137</f>
        <v>0</v>
      </c>
      <c r="V137" s="1">
        <f>'Raw SA Data'!V137</f>
        <v>0</v>
      </c>
      <c r="W137" s="1">
        <f>'Raw SA Data'!W137</f>
        <v>0</v>
      </c>
      <c r="X137" s="1">
        <f>'Raw SA Data'!X137</f>
        <v>0</v>
      </c>
      <c r="Y137" s="1">
        <f>'Raw SA Data'!Y137</f>
        <v>0</v>
      </c>
      <c r="Z137" s="1">
        <f>'Raw SA Data'!Z137</f>
        <v>0</v>
      </c>
      <c r="AA137" s="1">
        <f>'Raw SA Data'!AA137</f>
        <v>0</v>
      </c>
      <c r="AB137" s="1">
        <f>'Raw SA Data'!AB137</f>
        <v>0</v>
      </c>
      <c r="AC137" s="1">
        <f>'Raw SA Data'!AC137</f>
        <v>0</v>
      </c>
      <c r="AD137" s="1">
        <f>'Raw SA Data'!AD137</f>
        <v>0</v>
      </c>
      <c r="AE137" s="1">
        <f>'Raw SA Data'!AE137</f>
        <v>0</v>
      </c>
      <c r="AF137" s="1">
        <f>'Raw SA Data'!AF137</f>
        <v>0</v>
      </c>
      <c r="AG137" s="1">
        <f>'Raw SA Data'!AG137</f>
        <v>0</v>
      </c>
      <c r="AH137" s="1">
        <f>'Raw SA Data'!AH137</f>
        <v>0</v>
      </c>
      <c r="AI137" s="1">
        <f>'Raw SA Data'!AI137</f>
        <v>0</v>
      </c>
      <c r="AJ137" s="1">
        <f>'Raw SA Data'!AJ137</f>
        <v>0</v>
      </c>
      <c r="AK137" s="1">
        <f>'Raw SA Data'!AK137</f>
        <v>0</v>
      </c>
      <c r="AL137" s="1">
        <f>'Raw SA Data'!AL137</f>
        <v>0</v>
      </c>
      <c r="AM137" s="1">
        <f>'Raw SA Data'!AM137</f>
        <v>0</v>
      </c>
    </row>
    <row r="138" spans="1:39" x14ac:dyDescent="0.25">
      <c r="A138" s="1">
        <f>'Raw SA Data'!A138</f>
        <v>0</v>
      </c>
      <c r="B138" s="1">
        <f>'Raw SA Data'!B138</f>
        <v>0</v>
      </c>
      <c r="C138" s="1">
        <f>'Raw SA Data'!C138</f>
        <v>0</v>
      </c>
      <c r="D138" s="1">
        <f>'Raw SA Data'!D138</f>
        <v>0</v>
      </c>
      <c r="E138" s="1">
        <f>'Raw SA Data'!E138</f>
        <v>0</v>
      </c>
      <c r="F138" s="1">
        <f>'Raw SA Data'!F138</f>
        <v>0</v>
      </c>
      <c r="G138" s="1">
        <f>'Raw SA Data'!G138</f>
        <v>0</v>
      </c>
      <c r="H138" s="1">
        <f>'Raw SA Data'!H138</f>
        <v>0</v>
      </c>
      <c r="I138" s="1">
        <f>'Raw SA Data'!I138</f>
        <v>0</v>
      </c>
      <c r="J138" s="1">
        <f>'Raw SA Data'!J138</f>
        <v>0</v>
      </c>
      <c r="K138" s="1">
        <f>'Raw SA Data'!K138</f>
        <v>0</v>
      </c>
      <c r="L138" s="1">
        <f>'Raw SA Data'!L138</f>
        <v>0</v>
      </c>
      <c r="M138" s="1">
        <f>'Raw SA Data'!M138</f>
        <v>0</v>
      </c>
      <c r="N138" s="1">
        <f>'Raw SA Data'!N138</f>
        <v>0</v>
      </c>
      <c r="O138" s="1">
        <f>'Raw SA Data'!O138</f>
        <v>0</v>
      </c>
      <c r="P138" s="1">
        <f>'Raw SA Data'!P138</f>
        <v>0</v>
      </c>
      <c r="Q138" s="1">
        <f>'Raw SA Data'!Q138</f>
        <v>0</v>
      </c>
      <c r="R138" s="1">
        <f>'Raw SA Data'!R138</f>
        <v>0</v>
      </c>
      <c r="S138" s="1">
        <f>'Raw SA Data'!S138</f>
        <v>0</v>
      </c>
      <c r="T138" s="1">
        <f>'Raw SA Data'!T138</f>
        <v>0</v>
      </c>
      <c r="U138" s="1">
        <f>'Raw SA Data'!U138</f>
        <v>0</v>
      </c>
      <c r="V138" s="1">
        <f>'Raw SA Data'!V138</f>
        <v>0</v>
      </c>
      <c r="W138" s="1">
        <f>'Raw SA Data'!W138</f>
        <v>0</v>
      </c>
      <c r="X138" s="1">
        <f>'Raw SA Data'!X138</f>
        <v>0</v>
      </c>
      <c r="Y138" s="1">
        <f>'Raw SA Data'!Y138</f>
        <v>0</v>
      </c>
      <c r="Z138" s="1">
        <f>'Raw SA Data'!Z138</f>
        <v>0</v>
      </c>
      <c r="AA138" s="1">
        <f>'Raw SA Data'!AA138</f>
        <v>0</v>
      </c>
      <c r="AB138" s="1">
        <f>'Raw SA Data'!AB138</f>
        <v>0</v>
      </c>
      <c r="AC138" s="1">
        <f>'Raw SA Data'!AC138</f>
        <v>0</v>
      </c>
      <c r="AD138" s="1">
        <f>'Raw SA Data'!AD138</f>
        <v>0</v>
      </c>
      <c r="AE138" s="1">
        <f>'Raw SA Data'!AE138</f>
        <v>0</v>
      </c>
      <c r="AF138" s="1">
        <f>'Raw SA Data'!AF138</f>
        <v>0</v>
      </c>
      <c r="AG138" s="1">
        <f>'Raw SA Data'!AG138</f>
        <v>0</v>
      </c>
      <c r="AH138" s="1">
        <f>'Raw SA Data'!AH138</f>
        <v>0</v>
      </c>
      <c r="AI138" s="1">
        <f>'Raw SA Data'!AI138</f>
        <v>0</v>
      </c>
      <c r="AJ138" s="1">
        <f>'Raw SA Data'!AJ138</f>
        <v>0</v>
      </c>
      <c r="AK138" s="1">
        <f>'Raw SA Data'!AK138</f>
        <v>0</v>
      </c>
      <c r="AL138" s="1">
        <f>'Raw SA Data'!AL138</f>
        <v>0</v>
      </c>
      <c r="AM138" s="1">
        <f>'Raw SA Data'!AM138</f>
        <v>0</v>
      </c>
    </row>
    <row r="139" spans="1:39" x14ac:dyDescent="0.25">
      <c r="A139" s="1">
        <f>'Raw SA Data'!A139</f>
        <v>0</v>
      </c>
      <c r="B139" s="1">
        <f>'Raw SA Data'!B139</f>
        <v>0</v>
      </c>
      <c r="C139" s="1">
        <f>'Raw SA Data'!C139</f>
        <v>0</v>
      </c>
      <c r="D139" s="1">
        <f>'Raw SA Data'!D139</f>
        <v>0</v>
      </c>
      <c r="E139" s="1">
        <f>'Raw SA Data'!E139</f>
        <v>0</v>
      </c>
      <c r="F139" s="1">
        <f>'Raw SA Data'!F139</f>
        <v>0</v>
      </c>
      <c r="G139" s="1">
        <f>'Raw SA Data'!G139</f>
        <v>0</v>
      </c>
      <c r="H139" s="1">
        <f>'Raw SA Data'!H139</f>
        <v>0</v>
      </c>
      <c r="I139" s="1">
        <f>'Raw SA Data'!I139</f>
        <v>0</v>
      </c>
      <c r="J139" s="1">
        <f>'Raw SA Data'!J139</f>
        <v>0</v>
      </c>
      <c r="K139" s="1">
        <f>'Raw SA Data'!K139</f>
        <v>0</v>
      </c>
      <c r="L139" s="1">
        <f>'Raw SA Data'!L139</f>
        <v>0</v>
      </c>
      <c r="M139" s="1">
        <f>'Raw SA Data'!M139</f>
        <v>0</v>
      </c>
      <c r="N139" s="1">
        <f>'Raw SA Data'!N139</f>
        <v>0</v>
      </c>
      <c r="O139" s="1">
        <f>'Raw SA Data'!O139</f>
        <v>0</v>
      </c>
      <c r="P139" s="1">
        <f>'Raw SA Data'!P139</f>
        <v>0</v>
      </c>
      <c r="Q139" s="1">
        <f>'Raw SA Data'!Q139</f>
        <v>0</v>
      </c>
      <c r="R139" s="1">
        <f>'Raw SA Data'!R139</f>
        <v>0</v>
      </c>
      <c r="S139" s="1">
        <f>'Raw SA Data'!S139</f>
        <v>0</v>
      </c>
      <c r="T139" s="1">
        <f>'Raw SA Data'!T139</f>
        <v>0</v>
      </c>
      <c r="U139" s="1">
        <f>'Raw SA Data'!U139</f>
        <v>0</v>
      </c>
      <c r="V139" s="1">
        <f>'Raw SA Data'!V139</f>
        <v>0</v>
      </c>
      <c r="W139" s="1">
        <f>'Raw SA Data'!W139</f>
        <v>0</v>
      </c>
      <c r="X139" s="1">
        <f>'Raw SA Data'!X139</f>
        <v>0</v>
      </c>
      <c r="Y139" s="1">
        <f>'Raw SA Data'!Y139</f>
        <v>0</v>
      </c>
      <c r="Z139" s="1">
        <f>'Raw SA Data'!Z139</f>
        <v>0</v>
      </c>
      <c r="AA139" s="1">
        <f>'Raw SA Data'!AA139</f>
        <v>0</v>
      </c>
      <c r="AB139" s="1">
        <f>'Raw SA Data'!AB139</f>
        <v>0</v>
      </c>
      <c r="AC139" s="1">
        <f>'Raw SA Data'!AC139</f>
        <v>0</v>
      </c>
      <c r="AD139" s="1">
        <f>'Raw SA Data'!AD139</f>
        <v>0</v>
      </c>
      <c r="AE139" s="1">
        <f>'Raw SA Data'!AE139</f>
        <v>0</v>
      </c>
      <c r="AF139" s="1">
        <f>'Raw SA Data'!AF139</f>
        <v>0</v>
      </c>
      <c r="AG139" s="1">
        <f>'Raw SA Data'!AG139</f>
        <v>0</v>
      </c>
      <c r="AH139" s="1">
        <f>'Raw SA Data'!AH139</f>
        <v>0</v>
      </c>
      <c r="AI139" s="1">
        <f>'Raw SA Data'!AI139</f>
        <v>0</v>
      </c>
      <c r="AJ139" s="1">
        <f>'Raw SA Data'!AJ139</f>
        <v>0</v>
      </c>
      <c r="AK139" s="1">
        <f>'Raw SA Data'!AK139</f>
        <v>0</v>
      </c>
      <c r="AL139" s="1">
        <f>'Raw SA Data'!AL139</f>
        <v>0</v>
      </c>
      <c r="AM139" s="1">
        <f>'Raw SA Data'!AM139</f>
        <v>0</v>
      </c>
    </row>
    <row r="140" spans="1:39" x14ac:dyDescent="0.25">
      <c r="A140" s="1">
        <f>'Raw SA Data'!A140</f>
        <v>0</v>
      </c>
      <c r="B140" s="1">
        <f>'Raw SA Data'!B140</f>
        <v>0</v>
      </c>
      <c r="C140" s="1">
        <f>'Raw SA Data'!C140</f>
        <v>0</v>
      </c>
      <c r="D140" s="1">
        <f>'Raw SA Data'!D140</f>
        <v>0</v>
      </c>
      <c r="E140" s="1">
        <f>'Raw SA Data'!E140</f>
        <v>0</v>
      </c>
      <c r="F140" s="1">
        <f>'Raw SA Data'!F140</f>
        <v>0</v>
      </c>
      <c r="G140" s="1">
        <f>'Raw SA Data'!G140</f>
        <v>0</v>
      </c>
      <c r="H140" s="1">
        <f>'Raw SA Data'!H140</f>
        <v>0</v>
      </c>
      <c r="I140" s="1">
        <f>'Raw SA Data'!I140</f>
        <v>0</v>
      </c>
      <c r="J140" s="1">
        <f>'Raw SA Data'!J140</f>
        <v>0</v>
      </c>
      <c r="K140" s="1">
        <f>'Raw SA Data'!K140</f>
        <v>0</v>
      </c>
      <c r="L140" s="1">
        <f>'Raw SA Data'!L140</f>
        <v>0</v>
      </c>
      <c r="M140" s="1">
        <f>'Raw SA Data'!M140</f>
        <v>0</v>
      </c>
      <c r="N140" s="1">
        <f>'Raw SA Data'!N140</f>
        <v>0</v>
      </c>
      <c r="O140" s="1">
        <f>'Raw SA Data'!O140</f>
        <v>0</v>
      </c>
      <c r="P140" s="1">
        <f>'Raw SA Data'!P140</f>
        <v>0</v>
      </c>
      <c r="Q140" s="1">
        <f>'Raw SA Data'!Q140</f>
        <v>0</v>
      </c>
      <c r="R140" s="1">
        <f>'Raw SA Data'!R140</f>
        <v>0</v>
      </c>
      <c r="S140" s="1">
        <f>'Raw SA Data'!S140</f>
        <v>0</v>
      </c>
      <c r="T140" s="1">
        <f>'Raw SA Data'!T140</f>
        <v>0</v>
      </c>
      <c r="U140" s="1">
        <f>'Raw SA Data'!U140</f>
        <v>0</v>
      </c>
      <c r="V140" s="1">
        <f>'Raw SA Data'!V140</f>
        <v>0</v>
      </c>
      <c r="W140" s="1">
        <f>'Raw SA Data'!W140</f>
        <v>0</v>
      </c>
      <c r="X140" s="1">
        <f>'Raw SA Data'!X140</f>
        <v>0</v>
      </c>
      <c r="Y140" s="1">
        <f>'Raw SA Data'!Y140</f>
        <v>0</v>
      </c>
      <c r="Z140" s="1">
        <f>'Raw SA Data'!Z140</f>
        <v>0</v>
      </c>
      <c r="AA140" s="1">
        <f>'Raw SA Data'!AA140</f>
        <v>0</v>
      </c>
      <c r="AB140" s="1">
        <f>'Raw SA Data'!AB140</f>
        <v>0</v>
      </c>
      <c r="AC140" s="1">
        <f>'Raw SA Data'!AC140</f>
        <v>0</v>
      </c>
      <c r="AD140" s="1">
        <f>'Raw SA Data'!AD140</f>
        <v>0</v>
      </c>
      <c r="AE140" s="1">
        <f>'Raw SA Data'!AE140</f>
        <v>0</v>
      </c>
      <c r="AF140" s="1">
        <f>'Raw SA Data'!AF140</f>
        <v>0</v>
      </c>
      <c r="AG140" s="1">
        <f>'Raw SA Data'!AG140</f>
        <v>0</v>
      </c>
      <c r="AH140" s="1">
        <f>'Raw SA Data'!AH140</f>
        <v>0</v>
      </c>
      <c r="AI140" s="1">
        <f>'Raw SA Data'!AI140</f>
        <v>0</v>
      </c>
      <c r="AJ140" s="1">
        <f>'Raw SA Data'!AJ140</f>
        <v>0</v>
      </c>
      <c r="AK140" s="1">
        <f>'Raw SA Data'!AK140</f>
        <v>0</v>
      </c>
      <c r="AL140" s="1">
        <f>'Raw SA Data'!AL140</f>
        <v>0</v>
      </c>
      <c r="AM140" s="1">
        <f>'Raw SA Data'!AM140</f>
        <v>0</v>
      </c>
    </row>
    <row r="141" spans="1:39" x14ac:dyDescent="0.25">
      <c r="A141" s="1">
        <f>'Raw SA Data'!A141</f>
        <v>0</v>
      </c>
      <c r="B141" s="1">
        <f>'Raw SA Data'!B141</f>
        <v>0</v>
      </c>
      <c r="C141" s="1">
        <f>'Raw SA Data'!C141</f>
        <v>0</v>
      </c>
      <c r="D141" s="1">
        <f>'Raw SA Data'!D141</f>
        <v>0</v>
      </c>
      <c r="E141" s="1">
        <f>'Raw SA Data'!E141</f>
        <v>0</v>
      </c>
      <c r="F141" s="1">
        <f>'Raw SA Data'!F141</f>
        <v>0</v>
      </c>
      <c r="G141" s="1">
        <f>'Raw SA Data'!G141</f>
        <v>0</v>
      </c>
      <c r="H141" s="1">
        <f>'Raw SA Data'!H141</f>
        <v>0</v>
      </c>
      <c r="I141" s="1">
        <f>'Raw SA Data'!I141</f>
        <v>0</v>
      </c>
      <c r="J141" s="1">
        <f>'Raw SA Data'!J141</f>
        <v>0</v>
      </c>
      <c r="K141" s="1">
        <f>'Raw SA Data'!K141</f>
        <v>0</v>
      </c>
      <c r="L141" s="1">
        <f>'Raw SA Data'!L141</f>
        <v>0</v>
      </c>
      <c r="M141" s="1">
        <f>'Raw SA Data'!M141</f>
        <v>0</v>
      </c>
      <c r="N141" s="1">
        <f>'Raw SA Data'!N141</f>
        <v>0</v>
      </c>
      <c r="O141" s="1">
        <f>'Raw SA Data'!O141</f>
        <v>0</v>
      </c>
      <c r="P141" s="1">
        <f>'Raw SA Data'!P141</f>
        <v>0</v>
      </c>
      <c r="Q141" s="1">
        <f>'Raw SA Data'!Q141</f>
        <v>0</v>
      </c>
      <c r="R141" s="1">
        <f>'Raw SA Data'!R141</f>
        <v>0</v>
      </c>
      <c r="S141" s="1">
        <f>'Raw SA Data'!S141</f>
        <v>0</v>
      </c>
      <c r="T141" s="1">
        <f>'Raw SA Data'!T141</f>
        <v>0</v>
      </c>
      <c r="U141" s="1">
        <f>'Raw SA Data'!U141</f>
        <v>0</v>
      </c>
      <c r="V141" s="1">
        <f>'Raw SA Data'!V141</f>
        <v>0</v>
      </c>
      <c r="W141" s="1">
        <f>'Raw SA Data'!W141</f>
        <v>0</v>
      </c>
      <c r="X141" s="1">
        <f>'Raw SA Data'!X141</f>
        <v>0</v>
      </c>
      <c r="Y141" s="1">
        <f>'Raw SA Data'!Y141</f>
        <v>0</v>
      </c>
      <c r="Z141" s="1">
        <f>'Raw SA Data'!Z141</f>
        <v>0</v>
      </c>
      <c r="AA141" s="1">
        <f>'Raw SA Data'!AA141</f>
        <v>0</v>
      </c>
      <c r="AB141" s="1">
        <f>'Raw SA Data'!AB141</f>
        <v>0</v>
      </c>
      <c r="AC141" s="1">
        <f>'Raw SA Data'!AC141</f>
        <v>0</v>
      </c>
      <c r="AD141" s="1">
        <f>'Raw SA Data'!AD141</f>
        <v>0</v>
      </c>
      <c r="AE141" s="1">
        <f>'Raw SA Data'!AE141</f>
        <v>0</v>
      </c>
      <c r="AF141" s="1">
        <f>'Raw SA Data'!AF141</f>
        <v>0</v>
      </c>
      <c r="AG141" s="1">
        <f>'Raw SA Data'!AG141</f>
        <v>0</v>
      </c>
      <c r="AH141" s="1">
        <f>'Raw SA Data'!AH141</f>
        <v>0</v>
      </c>
      <c r="AI141" s="1">
        <f>'Raw SA Data'!AI141</f>
        <v>0</v>
      </c>
      <c r="AJ141" s="1">
        <f>'Raw SA Data'!AJ141</f>
        <v>0</v>
      </c>
      <c r="AK141" s="1">
        <f>'Raw SA Data'!AK141</f>
        <v>0</v>
      </c>
      <c r="AL141" s="1">
        <f>'Raw SA Data'!AL141</f>
        <v>0</v>
      </c>
      <c r="AM141" s="1">
        <f>'Raw SA Data'!AM141</f>
        <v>0</v>
      </c>
    </row>
    <row r="142" spans="1:39" x14ac:dyDescent="0.25">
      <c r="A142" s="1">
        <f>'Raw SA Data'!A142</f>
        <v>0</v>
      </c>
      <c r="B142" s="1">
        <f>'Raw SA Data'!B142</f>
        <v>0</v>
      </c>
      <c r="C142" s="1">
        <f>'Raw SA Data'!C142</f>
        <v>0</v>
      </c>
      <c r="D142" s="1">
        <f>'Raw SA Data'!D142</f>
        <v>0</v>
      </c>
      <c r="E142" s="1">
        <f>'Raw SA Data'!E142</f>
        <v>0</v>
      </c>
      <c r="F142" s="1">
        <f>'Raw SA Data'!F142</f>
        <v>0</v>
      </c>
      <c r="G142" s="1">
        <f>'Raw SA Data'!G142</f>
        <v>0</v>
      </c>
      <c r="H142" s="1">
        <f>'Raw SA Data'!H142</f>
        <v>0</v>
      </c>
      <c r="I142" s="1">
        <f>'Raw SA Data'!I142</f>
        <v>0</v>
      </c>
      <c r="J142" s="1">
        <f>'Raw SA Data'!J142</f>
        <v>0</v>
      </c>
      <c r="K142" s="1">
        <f>'Raw SA Data'!K142</f>
        <v>0</v>
      </c>
      <c r="L142" s="1">
        <f>'Raw SA Data'!L142</f>
        <v>0</v>
      </c>
      <c r="M142" s="1">
        <f>'Raw SA Data'!M142</f>
        <v>0</v>
      </c>
      <c r="N142" s="1">
        <f>'Raw SA Data'!N142</f>
        <v>0</v>
      </c>
      <c r="O142" s="1">
        <f>'Raw SA Data'!O142</f>
        <v>0</v>
      </c>
      <c r="P142" s="1">
        <f>'Raw SA Data'!P142</f>
        <v>0</v>
      </c>
      <c r="Q142" s="1">
        <f>'Raw SA Data'!Q142</f>
        <v>0</v>
      </c>
      <c r="R142" s="1">
        <f>'Raw SA Data'!R142</f>
        <v>0</v>
      </c>
      <c r="S142" s="1">
        <f>'Raw SA Data'!S142</f>
        <v>0</v>
      </c>
      <c r="T142" s="1">
        <f>'Raw SA Data'!T142</f>
        <v>0</v>
      </c>
      <c r="U142" s="1">
        <f>'Raw SA Data'!U142</f>
        <v>0</v>
      </c>
      <c r="V142" s="1">
        <f>'Raw SA Data'!V142</f>
        <v>0</v>
      </c>
      <c r="W142" s="1">
        <f>'Raw SA Data'!W142</f>
        <v>0</v>
      </c>
      <c r="X142" s="1">
        <f>'Raw SA Data'!X142</f>
        <v>0</v>
      </c>
      <c r="Y142" s="1">
        <f>'Raw SA Data'!Y142</f>
        <v>0</v>
      </c>
      <c r="Z142" s="1">
        <f>'Raw SA Data'!Z142</f>
        <v>0</v>
      </c>
      <c r="AA142" s="1">
        <f>'Raw SA Data'!AA142</f>
        <v>0</v>
      </c>
      <c r="AB142" s="1">
        <f>'Raw SA Data'!AB142</f>
        <v>0</v>
      </c>
      <c r="AC142" s="1">
        <f>'Raw SA Data'!AC142</f>
        <v>0</v>
      </c>
      <c r="AD142" s="1">
        <f>'Raw SA Data'!AD142</f>
        <v>0</v>
      </c>
      <c r="AE142" s="1">
        <f>'Raw SA Data'!AE142</f>
        <v>0</v>
      </c>
      <c r="AF142" s="1">
        <f>'Raw SA Data'!AF142</f>
        <v>0</v>
      </c>
      <c r="AG142" s="1">
        <f>'Raw SA Data'!AG142</f>
        <v>0</v>
      </c>
      <c r="AH142" s="1">
        <f>'Raw SA Data'!AH142</f>
        <v>0</v>
      </c>
      <c r="AI142" s="1">
        <f>'Raw SA Data'!AI142</f>
        <v>0</v>
      </c>
      <c r="AJ142" s="1">
        <f>'Raw SA Data'!AJ142</f>
        <v>0</v>
      </c>
      <c r="AK142" s="1">
        <f>'Raw SA Data'!AK142</f>
        <v>0</v>
      </c>
      <c r="AL142" s="1">
        <f>'Raw SA Data'!AL142</f>
        <v>0</v>
      </c>
      <c r="AM142" s="1">
        <f>'Raw SA Data'!AM142</f>
        <v>0</v>
      </c>
    </row>
    <row r="143" spans="1:39" x14ac:dyDescent="0.25">
      <c r="A143" s="1">
        <f>'Raw SA Data'!A143</f>
        <v>0</v>
      </c>
      <c r="B143" s="1">
        <f>'Raw SA Data'!B143</f>
        <v>0</v>
      </c>
      <c r="C143" s="1">
        <f>'Raw SA Data'!C143</f>
        <v>0</v>
      </c>
      <c r="D143" s="1">
        <f>'Raw SA Data'!D143</f>
        <v>0</v>
      </c>
      <c r="E143" s="1">
        <f>'Raw SA Data'!E143</f>
        <v>0</v>
      </c>
      <c r="F143" s="1">
        <f>'Raw SA Data'!F143</f>
        <v>0</v>
      </c>
      <c r="G143" s="1">
        <f>'Raw SA Data'!G143</f>
        <v>0</v>
      </c>
      <c r="H143" s="1">
        <f>'Raw SA Data'!H143</f>
        <v>0</v>
      </c>
      <c r="I143" s="1">
        <f>'Raw SA Data'!I143</f>
        <v>0</v>
      </c>
      <c r="J143" s="1">
        <f>'Raw SA Data'!J143</f>
        <v>0</v>
      </c>
      <c r="K143" s="1">
        <f>'Raw SA Data'!K143</f>
        <v>0</v>
      </c>
      <c r="L143" s="1">
        <f>'Raw SA Data'!L143</f>
        <v>0</v>
      </c>
      <c r="M143" s="1">
        <f>'Raw SA Data'!M143</f>
        <v>0</v>
      </c>
      <c r="N143" s="1">
        <f>'Raw SA Data'!N143</f>
        <v>0</v>
      </c>
      <c r="O143" s="1">
        <f>'Raw SA Data'!O143</f>
        <v>0</v>
      </c>
      <c r="P143" s="1">
        <f>'Raw SA Data'!P143</f>
        <v>0</v>
      </c>
      <c r="Q143" s="1">
        <f>'Raw SA Data'!Q143</f>
        <v>0</v>
      </c>
      <c r="R143" s="1">
        <f>'Raw SA Data'!R143</f>
        <v>0</v>
      </c>
      <c r="S143" s="1">
        <f>'Raw SA Data'!S143</f>
        <v>0</v>
      </c>
      <c r="T143" s="1">
        <f>'Raw SA Data'!T143</f>
        <v>0</v>
      </c>
      <c r="U143" s="1">
        <f>'Raw SA Data'!U143</f>
        <v>0</v>
      </c>
      <c r="V143" s="1">
        <f>'Raw SA Data'!V143</f>
        <v>0</v>
      </c>
      <c r="W143" s="1">
        <f>'Raw SA Data'!W143</f>
        <v>0</v>
      </c>
      <c r="X143" s="1">
        <f>'Raw SA Data'!X143</f>
        <v>0</v>
      </c>
      <c r="Y143" s="1">
        <f>'Raw SA Data'!Y143</f>
        <v>0</v>
      </c>
      <c r="Z143" s="1">
        <f>'Raw SA Data'!Z143</f>
        <v>0</v>
      </c>
      <c r="AA143" s="1">
        <f>'Raw SA Data'!AA143</f>
        <v>0</v>
      </c>
      <c r="AB143" s="1">
        <f>'Raw SA Data'!AB143</f>
        <v>0</v>
      </c>
      <c r="AC143" s="1">
        <f>'Raw SA Data'!AC143</f>
        <v>0</v>
      </c>
      <c r="AD143" s="1">
        <f>'Raw SA Data'!AD143</f>
        <v>0</v>
      </c>
      <c r="AE143" s="1">
        <f>'Raw SA Data'!AE143</f>
        <v>0</v>
      </c>
      <c r="AF143" s="1">
        <f>'Raw SA Data'!AF143</f>
        <v>0</v>
      </c>
      <c r="AG143" s="1">
        <f>'Raw SA Data'!AG143</f>
        <v>0</v>
      </c>
      <c r="AH143" s="1">
        <f>'Raw SA Data'!AH143</f>
        <v>0</v>
      </c>
      <c r="AI143" s="1">
        <f>'Raw SA Data'!AI143</f>
        <v>0</v>
      </c>
      <c r="AJ143" s="1">
        <f>'Raw SA Data'!AJ143</f>
        <v>0</v>
      </c>
      <c r="AK143" s="1">
        <f>'Raw SA Data'!AK143</f>
        <v>0</v>
      </c>
      <c r="AL143" s="1">
        <f>'Raw SA Data'!AL143</f>
        <v>0</v>
      </c>
      <c r="AM143" s="1">
        <f>'Raw SA Data'!AM143</f>
        <v>0</v>
      </c>
    </row>
    <row r="144" spans="1:39" x14ac:dyDescent="0.25">
      <c r="A144" s="1">
        <f>'Raw SA Data'!A144</f>
        <v>0</v>
      </c>
      <c r="B144" s="1">
        <f>'Raw SA Data'!B144</f>
        <v>0</v>
      </c>
      <c r="C144" s="1">
        <f>'Raw SA Data'!C144</f>
        <v>0</v>
      </c>
      <c r="D144" s="1">
        <f>'Raw SA Data'!D144</f>
        <v>0</v>
      </c>
      <c r="E144" s="1">
        <f>'Raw SA Data'!E144</f>
        <v>0</v>
      </c>
      <c r="F144" s="1">
        <f>'Raw SA Data'!F144</f>
        <v>0</v>
      </c>
      <c r="G144" s="1">
        <f>'Raw SA Data'!G144</f>
        <v>0</v>
      </c>
      <c r="H144" s="1">
        <f>'Raw SA Data'!H144</f>
        <v>0</v>
      </c>
      <c r="I144" s="1">
        <f>'Raw SA Data'!I144</f>
        <v>0</v>
      </c>
      <c r="J144" s="1">
        <f>'Raw SA Data'!J144</f>
        <v>0</v>
      </c>
      <c r="K144" s="1">
        <f>'Raw SA Data'!K144</f>
        <v>0</v>
      </c>
      <c r="L144" s="1">
        <f>'Raw SA Data'!L144</f>
        <v>0</v>
      </c>
      <c r="M144" s="1">
        <f>'Raw SA Data'!M144</f>
        <v>0</v>
      </c>
      <c r="N144" s="1">
        <f>'Raw SA Data'!N144</f>
        <v>0</v>
      </c>
      <c r="O144" s="1">
        <f>'Raw SA Data'!O144</f>
        <v>0</v>
      </c>
      <c r="P144" s="1">
        <f>'Raw SA Data'!P144</f>
        <v>0</v>
      </c>
      <c r="Q144" s="1">
        <f>'Raw SA Data'!Q144</f>
        <v>0</v>
      </c>
      <c r="R144" s="1">
        <f>'Raw SA Data'!R144</f>
        <v>0</v>
      </c>
      <c r="S144" s="1">
        <f>'Raw SA Data'!S144</f>
        <v>0</v>
      </c>
      <c r="T144" s="1">
        <f>'Raw SA Data'!T144</f>
        <v>0</v>
      </c>
      <c r="U144" s="1">
        <f>'Raw SA Data'!U144</f>
        <v>0</v>
      </c>
      <c r="V144" s="1">
        <f>'Raw SA Data'!V144</f>
        <v>0</v>
      </c>
      <c r="W144" s="1">
        <f>'Raw SA Data'!W144</f>
        <v>0</v>
      </c>
      <c r="X144" s="1">
        <f>'Raw SA Data'!X144</f>
        <v>0</v>
      </c>
      <c r="Y144" s="1">
        <f>'Raw SA Data'!Y144</f>
        <v>0</v>
      </c>
      <c r="Z144" s="1">
        <f>'Raw SA Data'!Z144</f>
        <v>0</v>
      </c>
      <c r="AA144" s="1">
        <f>'Raw SA Data'!AA144</f>
        <v>0</v>
      </c>
      <c r="AB144" s="1">
        <f>'Raw SA Data'!AB144</f>
        <v>0</v>
      </c>
      <c r="AC144" s="1">
        <f>'Raw SA Data'!AC144</f>
        <v>0</v>
      </c>
      <c r="AD144" s="1">
        <f>'Raw SA Data'!AD144</f>
        <v>0</v>
      </c>
      <c r="AE144" s="1">
        <f>'Raw SA Data'!AE144</f>
        <v>0</v>
      </c>
      <c r="AF144" s="1">
        <f>'Raw SA Data'!AF144</f>
        <v>0</v>
      </c>
      <c r="AG144" s="1">
        <f>'Raw SA Data'!AG144</f>
        <v>0</v>
      </c>
      <c r="AH144" s="1">
        <f>'Raw SA Data'!AH144</f>
        <v>0</v>
      </c>
      <c r="AI144" s="1">
        <f>'Raw SA Data'!AI144</f>
        <v>0</v>
      </c>
      <c r="AJ144" s="1">
        <f>'Raw SA Data'!AJ144</f>
        <v>0</v>
      </c>
      <c r="AK144" s="1">
        <f>'Raw SA Data'!AK144</f>
        <v>0</v>
      </c>
      <c r="AL144" s="1">
        <f>'Raw SA Data'!AL144</f>
        <v>0</v>
      </c>
      <c r="AM144" s="1">
        <f>'Raw SA Data'!AM144</f>
        <v>0</v>
      </c>
    </row>
    <row r="145" spans="1:39" x14ac:dyDescent="0.25">
      <c r="A145" s="1">
        <f>'Raw SA Data'!A145</f>
        <v>0</v>
      </c>
      <c r="B145" s="1">
        <f>'Raw SA Data'!B145</f>
        <v>0</v>
      </c>
      <c r="C145" s="1">
        <f>'Raw SA Data'!C145</f>
        <v>0</v>
      </c>
      <c r="D145" s="1">
        <f>'Raw SA Data'!D145</f>
        <v>0</v>
      </c>
      <c r="E145" s="1">
        <f>'Raw SA Data'!E145</f>
        <v>0</v>
      </c>
      <c r="F145" s="1">
        <f>'Raw SA Data'!F145</f>
        <v>0</v>
      </c>
      <c r="G145" s="1">
        <f>'Raw SA Data'!G145</f>
        <v>0</v>
      </c>
      <c r="H145" s="1">
        <f>'Raw SA Data'!H145</f>
        <v>0</v>
      </c>
      <c r="I145" s="1">
        <f>'Raw SA Data'!I145</f>
        <v>0</v>
      </c>
      <c r="J145" s="1">
        <f>'Raw SA Data'!J145</f>
        <v>0</v>
      </c>
      <c r="K145" s="1">
        <f>'Raw SA Data'!K145</f>
        <v>0</v>
      </c>
      <c r="L145" s="1">
        <f>'Raw SA Data'!L145</f>
        <v>0</v>
      </c>
      <c r="M145" s="1">
        <f>'Raw SA Data'!M145</f>
        <v>0</v>
      </c>
      <c r="N145" s="1">
        <f>'Raw SA Data'!N145</f>
        <v>0</v>
      </c>
      <c r="O145" s="1">
        <f>'Raw SA Data'!O145</f>
        <v>0</v>
      </c>
      <c r="P145" s="1">
        <f>'Raw SA Data'!P145</f>
        <v>0</v>
      </c>
      <c r="Q145" s="1">
        <f>'Raw SA Data'!Q145</f>
        <v>0</v>
      </c>
      <c r="R145" s="1">
        <f>'Raw SA Data'!R145</f>
        <v>0</v>
      </c>
      <c r="S145" s="1">
        <f>'Raw SA Data'!S145</f>
        <v>0</v>
      </c>
      <c r="T145" s="1">
        <f>'Raw SA Data'!T145</f>
        <v>0</v>
      </c>
      <c r="U145" s="1">
        <f>'Raw SA Data'!U145</f>
        <v>0</v>
      </c>
      <c r="V145" s="1">
        <f>'Raw SA Data'!V145</f>
        <v>0</v>
      </c>
      <c r="W145" s="1">
        <f>'Raw SA Data'!W145</f>
        <v>0</v>
      </c>
      <c r="X145" s="1">
        <f>'Raw SA Data'!X145</f>
        <v>0</v>
      </c>
      <c r="Y145" s="1">
        <f>'Raw SA Data'!Y145</f>
        <v>0</v>
      </c>
      <c r="Z145" s="1">
        <f>'Raw SA Data'!Z145</f>
        <v>0</v>
      </c>
      <c r="AA145" s="1">
        <f>'Raw SA Data'!AA145</f>
        <v>0</v>
      </c>
      <c r="AB145" s="1">
        <f>'Raw SA Data'!AB145</f>
        <v>0</v>
      </c>
      <c r="AC145" s="1">
        <f>'Raw SA Data'!AC145</f>
        <v>0</v>
      </c>
      <c r="AD145" s="1">
        <f>'Raw SA Data'!AD145</f>
        <v>0</v>
      </c>
      <c r="AE145" s="1">
        <f>'Raw SA Data'!AE145</f>
        <v>0</v>
      </c>
      <c r="AF145" s="1">
        <f>'Raw SA Data'!AF145</f>
        <v>0</v>
      </c>
      <c r="AG145" s="1">
        <f>'Raw SA Data'!AG145</f>
        <v>0</v>
      </c>
      <c r="AH145" s="1">
        <f>'Raw SA Data'!AH145</f>
        <v>0</v>
      </c>
      <c r="AI145" s="1">
        <f>'Raw SA Data'!AI145</f>
        <v>0</v>
      </c>
      <c r="AJ145" s="1">
        <f>'Raw SA Data'!AJ145</f>
        <v>0</v>
      </c>
      <c r="AK145" s="1">
        <f>'Raw SA Data'!AK145</f>
        <v>0</v>
      </c>
      <c r="AL145" s="1">
        <f>'Raw SA Data'!AL145</f>
        <v>0</v>
      </c>
      <c r="AM145" s="1">
        <f>'Raw SA Data'!AM145</f>
        <v>0</v>
      </c>
    </row>
    <row r="146" spans="1:39" x14ac:dyDescent="0.25">
      <c r="A146" s="1">
        <f>'Raw SA Data'!A146</f>
        <v>0</v>
      </c>
      <c r="B146" s="1">
        <f>'Raw SA Data'!B146</f>
        <v>0</v>
      </c>
      <c r="C146" s="1">
        <f>'Raw SA Data'!C146</f>
        <v>0</v>
      </c>
      <c r="D146" s="1">
        <f>'Raw SA Data'!D146</f>
        <v>0</v>
      </c>
      <c r="E146" s="1">
        <f>'Raw SA Data'!E146</f>
        <v>0</v>
      </c>
      <c r="F146" s="1">
        <f>'Raw SA Data'!F146</f>
        <v>0</v>
      </c>
      <c r="G146" s="1">
        <f>'Raw SA Data'!G146</f>
        <v>0</v>
      </c>
      <c r="H146" s="1">
        <f>'Raw SA Data'!H146</f>
        <v>0</v>
      </c>
      <c r="I146" s="1">
        <f>'Raw SA Data'!I146</f>
        <v>0</v>
      </c>
      <c r="J146" s="1">
        <f>'Raw SA Data'!J146</f>
        <v>0</v>
      </c>
      <c r="K146" s="1">
        <f>'Raw SA Data'!K146</f>
        <v>0</v>
      </c>
      <c r="L146" s="1">
        <f>'Raw SA Data'!L146</f>
        <v>0</v>
      </c>
      <c r="M146" s="1">
        <f>'Raw SA Data'!M146</f>
        <v>0</v>
      </c>
      <c r="N146" s="1">
        <f>'Raw SA Data'!N146</f>
        <v>0</v>
      </c>
      <c r="O146" s="1">
        <f>'Raw SA Data'!O146</f>
        <v>0</v>
      </c>
      <c r="P146" s="1">
        <f>'Raw SA Data'!P146</f>
        <v>0</v>
      </c>
      <c r="Q146" s="1">
        <f>'Raw SA Data'!Q146</f>
        <v>0</v>
      </c>
      <c r="R146" s="1">
        <f>'Raw SA Data'!R146</f>
        <v>0</v>
      </c>
      <c r="S146" s="1">
        <f>'Raw SA Data'!S146</f>
        <v>0</v>
      </c>
      <c r="T146" s="1">
        <f>'Raw SA Data'!T146</f>
        <v>0</v>
      </c>
      <c r="U146" s="1">
        <f>'Raw SA Data'!U146</f>
        <v>0</v>
      </c>
      <c r="V146" s="1">
        <f>'Raw SA Data'!V146</f>
        <v>0</v>
      </c>
      <c r="W146" s="1">
        <f>'Raw SA Data'!W146</f>
        <v>0</v>
      </c>
      <c r="X146" s="1">
        <f>'Raw SA Data'!X146</f>
        <v>0</v>
      </c>
      <c r="Y146" s="1">
        <f>'Raw SA Data'!Y146</f>
        <v>0</v>
      </c>
      <c r="Z146" s="1">
        <f>'Raw SA Data'!Z146</f>
        <v>0</v>
      </c>
      <c r="AA146" s="1">
        <f>'Raw SA Data'!AA146</f>
        <v>0</v>
      </c>
      <c r="AB146" s="1">
        <f>'Raw SA Data'!AB146</f>
        <v>0</v>
      </c>
      <c r="AC146" s="1">
        <f>'Raw SA Data'!AC146</f>
        <v>0</v>
      </c>
      <c r="AD146" s="1">
        <f>'Raw SA Data'!AD146</f>
        <v>0</v>
      </c>
      <c r="AE146" s="1">
        <f>'Raw SA Data'!AE146</f>
        <v>0</v>
      </c>
      <c r="AF146" s="1">
        <f>'Raw SA Data'!AF146</f>
        <v>0</v>
      </c>
      <c r="AG146" s="1">
        <f>'Raw SA Data'!AG146</f>
        <v>0</v>
      </c>
      <c r="AH146" s="1">
        <f>'Raw SA Data'!AH146</f>
        <v>0</v>
      </c>
      <c r="AI146" s="1">
        <f>'Raw SA Data'!AI146</f>
        <v>0</v>
      </c>
      <c r="AJ146" s="1">
        <f>'Raw SA Data'!AJ146</f>
        <v>0</v>
      </c>
      <c r="AK146" s="1">
        <f>'Raw SA Data'!AK146</f>
        <v>0</v>
      </c>
      <c r="AL146" s="1">
        <f>'Raw SA Data'!AL146</f>
        <v>0</v>
      </c>
      <c r="AM146" s="1">
        <f>'Raw SA Data'!AM146</f>
        <v>0</v>
      </c>
    </row>
    <row r="147" spans="1:39" x14ac:dyDescent="0.25">
      <c r="A147" s="1">
        <f>'Raw SA Data'!A147</f>
        <v>0</v>
      </c>
      <c r="B147" s="1">
        <f>'Raw SA Data'!B147</f>
        <v>0</v>
      </c>
      <c r="C147" s="1">
        <f>'Raw SA Data'!C147</f>
        <v>0</v>
      </c>
      <c r="D147" s="1">
        <f>'Raw SA Data'!D147</f>
        <v>0</v>
      </c>
      <c r="E147" s="1">
        <f>'Raw SA Data'!E147</f>
        <v>0</v>
      </c>
      <c r="F147" s="1">
        <f>'Raw SA Data'!F147</f>
        <v>0</v>
      </c>
      <c r="G147" s="1">
        <f>'Raw SA Data'!G147</f>
        <v>0</v>
      </c>
      <c r="H147" s="1">
        <f>'Raw SA Data'!H147</f>
        <v>0</v>
      </c>
      <c r="I147" s="1">
        <f>'Raw SA Data'!I147</f>
        <v>0</v>
      </c>
      <c r="J147" s="1">
        <f>'Raw SA Data'!J147</f>
        <v>0</v>
      </c>
      <c r="K147" s="1">
        <f>'Raw SA Data'!K147</f>
        <v>0</v>
      </c>
      <c r="L147" s="1">
        <f>'Raw SA Data'!L147</f>
        <v>0</v>
      </c>
      <c r="M147" s="1">
        <f>'Raw SA Data'!M147</f>
        <v>0</v>
      </c>
      <c r="N147" s="1">
        <f>'Raw SA Data'!N147</f>
        <v>0</v>
      </c>
      <c r="O147" s="1">
        <f>'Raw SA Data'!O147</f>
        <v>0</v>
      </c>
      <c r="P147" s="1">
        <f>'Raw SA Data'!P147</f>
        <v>0</v>
      </c>
      <c r="Q147" s="1">
        <f>'Raw SA Data'!Q147</f>
        <v>0</v>
      </c>
      <c r="R147" s="1">
        <f>'Raw SA Data'!R147</f>
        <v>0</v>
      </c>
      <c r="S147" s="1">
        <f>'Raw SA Data'!S147</f>
        <v>0</v>
      </c>
      <c r="T147" s="1">
        <f>'Raw SA Data'!T147</f>
        <v>0</v>
      </c>
      <c r="U147" s="1">
        <f>'Raw SA Data'!U147</f>
        <v>0</v>
      </c>
      <c r="V147" s="1">
        <f>'Raw SA Data'!V147</f>
        <v>0</v>
      </c>
      <c r="W147" s="1">
        <f>'Raw SA Data'!W147</f>
        <v>0</v>
      </c>
      <c r="X147" s="1">
        <f>'Raw SA Data'!X147</f>
        <v>0</v>
      </c>
      <c r="Y147" s="1">
        <f>'Raw SA Data'!Y147</f>
        <v>0</v>
      </c>
      <c r="Z147" s="1">
        <f>'Raw SA Data'!Z147</f>
        <v>0</v>
      </c>
      <c r="AA147" s="1">
        <f>'Raw SA Data'!AA147</f>
        <v>0</v>
      </c>
      <c r="AB147" s="1">
        <f>'Raw SA Data'!AB147</f>
        <v>0</v>
      </c>
      <c r="AC147" s="1">
        <f>'Raw SA Data'!AC147</f>
        <v>0</v>
      </c>
      <c r="AD147" s="1">
        <f>'Raw SA Data'!AD147</f>
        <v>0</v>
      </c>
      <c r="AE147" s="1">
        <f>'Raw SA Data'!AE147</f>
        <v>0</v>
      </c>
      <c r="AF147" s="1">
        <f>'Raw SA Data'!AF147</f>
        <v>0</v>
      </c>
      <c r="AG147" s="1">
        <f>'Raw SA Data'!AG147</f>
        <v>0</v>
      </c>
      <c r="AH147" s="1">
        <f>'Raw SA Data'!AH147</f>
        <v>0</v>
      </c>
      <c r="AI147" s="1">
        <f>'Raw SA Data'!AI147</f>
        <v>0</v>
      </c>
      <c r="AJ147" s="1">
        <f>'Raw SA Data'!AJ147</f>
        <v>0</v>
      </c>
      <c r="AK147" s="1">
        <f>'Raw SA Data'!AK147</f>
        <v>0</v>
      </c>
      <c r="AL147" s="1">
        <f>'Raw SA Data'!AL147</f>
        <v>0</v>
      </c>
      <c r="AM147" s="1">
        <f>'Raw SA Data'!AM147</f>
        <v>0</v>
      </c>
    </row>
    <row r="148" spans="1:39" x14ac:dyDescent="0.25">
      <c r="A148" s="1">
        <f>'Raw SA Data'!A148</f>
        <v>0</v>
      </c>
      <c r="B148" s="1">
        <f>'Raw SA Data'!B148</f>
        <v>0</v>
      </c>
      <c r="C148" s="1">
        <f>'Raw SA Data'!C148</f>
        <v>0</v>
      </c>
      <c r="D148" s="1">
        <f>'Raw SA Data'!D148</f>
        <v>0</v>
      </c>
      <c r="E148" s="1">
        <f>'Raw SA Data'!E148</f>
        <v>0</v>
      </c>
      <c r="F148" s="1">
        <f>'Raw SA Data'!F148</f>
        <v>0</v>
      </c>
      <c r="G148" s="1">
        <f>'Raw SA Data'!G148</f>
        <v>0</v>
      </c>
      <c r="H148" s="1">
        <f>'Raw SA Data'!H148</f>
        <v>0</v>
      </c>
      <c r="I148" s="1">
        <f>'Raw SA Data'!I148</f>
        <v>0</v>
      </c>
      <c r="J148" s="1">
        <f>'Raw SA Data'!J148</f>
        <v>0</v>
      </c>
      <c r="K148" s="1">
        <f>'Raw SA Data'!K148</f>
        <v>0</v>
      </c>
      <c r="L148" s="1">
        <f>'Raw SA Data'!L148</f>
        <v>0</v>
      </c>
      <c r="M148" s="1">
        <f>'Raw SA Data'!M148</f>
        <v>0</v>
      </c>
      <c r="N148" s="1">
        <f>'Raw SA Data'!N148</f>
        <v>0</v>
      </c>
      <c r="O148" s="1">
        <f>'Raw SA Data'!O148</f>
        <v>0</v>
      </c>
      <c r="P148" s="1">
        <f>'Raw SA Data'!P148</f>
        <v>0</v>
      </c>
      <c r="Q148" s="1">
        <f>'Raw SA Data'!Q148</f>
        <v>0</v>
      </c>
      <c r="R148" s="1">
        <f>'Raw SA Data'!R148</f>
        <v>0</v>
      </c>
      <c r="S148" s="1">
        <f>'Raw SA Data'!S148</f>
        <v>0</v>
      </c>
      <c r="T148" s="1">
        <f>'Raw SA Data'!T148</f>
        <v>0</v>
      </c>
      <c r="U148" s="1">
        <f>'Raw SA Data'!U148</f>
        <v>0</v>
      </c>
      <c r="V148" s="1">
        <f>'Raw SA Data'!V148</f>
        <v>0</v>
      </c>
      <c r="W148" s="1">
        <f>'Raw SA Data'!W148</f>
        <v>0</v>
      </c>
      <c r="X148" s="1">
        <f>'Raw SA Data'!X148</f>
        <v>0</v>
      </c>
      <c r="Y148" s="1">
        <f>'Raw SA Data'!Y148</f>
        <v>0</v>
      </c>
      <c r="Z148" s="1">
        <f>'Raw SA Data'!Z148</f>
        <v>0</v>
      </c>
      <c r="AA148" s="1">
        <f>'Raw SA Data'!AA148</f>
        <v>0</v>
      </c>
      <c r="AB148" s="1">
        <f>'Raw SA Data'!AB148</f>
        <v>0</v>
      </c>
      <c r="AC148" s="1">
        <f>'Raw SA Data'!AC148</f>
        <v>0</v>
      </c>
      <c r="AD148" s="1">
        <f>'Raw SA Data'!AD148</f>
        <v>0</v>
      </c>
      <c r="AE148" s="1">
        <f>'Raw SA Data'!AE148</f>
        <v>0</v>
      </c>
      <c r="AF148" s="1">
        <f>'Raw SA Data'!AF148</f>
        <v>0</v>
      </c>
      <c r="AG148" s="1">
        <f>'Raw SA Data'!AG148</f>
        <v>0</v>
      </c>
      <c r="AH148" s="1">
        <f>'Raw SA Data'!AH148</f>
        <v>0</v>
      </c>
      <c r="AI148" s="1">
        <f>'Raw SA Data'!AI148</f>
        <v>0</v>
      </c>
      <c r="AJ148" s="1">
        <f>'Raw SA Data'!AJ148</f>
        <v>0</v>
      </c>
      <c r="AK148" s="1">
        <f>'Raw SA Data'!AK148</f>
        <v>0</v>
      </c>
      <c r="AL148" s="1">
        <f>'Raw SA Data'!AL148</f>
        <v>0</v>
      </c>
      <c r="AM148" s="1">
        <f>'Raw SA Data'!AM148</f>
        <v>0</v>
      </c>
    </row>
    <row r="149" spans="1:39" x14ac:dyDescent="0.25">
      <c r="A149" s="1">
        <f>'Raw SA Data'!A149</f>
        <v>0</v>
      </c>
      <c r="B149" s="1">
        <f>'Raw SA Data'!B149</f>
        <v>0</v>
      </c>
      <c r="C149" s="1">
        <f>'Raw SA Data'!C149</f>
        <v>0</v>
      </c>
      <c r="D149" s="1">
        <f>'Raw SA Data'!D149</f>
        <v>0</v>
      </c>
      <c r="E149" s="1">
        <f>'Raw SA Data'!E149</f>
        <v>0</v>
      </c>
      <c r="F149" s="1">
        <f>'Raw SA Data'!F149</f>
        <v>0</v>
      </c>
      <c r="G149" s="1">
        <f>'Raw SA Data'!G149</f>
        <v>0</v>
      </c>
      <c r="H149" s="1">
        <f>'Raw SA Data'!H149</f>
        <v>0</v>
      </c>
      <c r="I149" s="1">
        <f>'Raw SA Data'!I149</f>
        <v>0</v>
      </c>
      <c r="J149" s="1">
        <f>'Raw SA Data'!J149</f>
        <v>0</v>
      </c>
      <c r="K149" s="1">
        <f>'Raw SA Data'!K149</f>
        <v>0</v>
      </c>
      <c r="L149" s="1">
        <f>'Raw SA Data'!L149</f>
        <v>0</v>
      </c>
      <c r="M149" s="1">
        <f>'Raw SA Data'!M149</f>
        <v>0</v>
      </c>
      <c r="N149" s="1">
        <f>'Raw SA Data'!N149</f>
        <v>0</v>
      </c>
      <c r="O149" s="1">
        <f>'Raw SA Data'!O149</f>
        <v>0</v>
      </c>
      <c r="P149" s="1">
        <f>'Raw SA Data'!P149</f>
        <v>0</v>
      </c>
      <c r="Q149" s="1">
        <f>'Raw SA Data'!Q149</f>
        <v>0</v>
      </c>
      <c r="R149" s="1">
        <f>'Raw SA Data'!R149</f>
        <v>0</v>
      </c>
      <c r="S149" s="1">
        <f>'Raw SA Data'!S149</f>
        <v>0</v>
      </c>
      <c r="T149" s="1">
        <f>'Raw SA Data'!T149</f>
        <v>0</v>
      </c>
      <c r="U149" s="1">
        <f>'Raw SA Data'!U149</f>
        <v>0</v>
      </c>
      <c r="V149" s="1">
        <f>'Raw SA Data'!V149</f>
        <v>0</v>
      </c>
      <c r="W149" s="1">
        <f>'Raw SA Data'!W149</f>
        <v>0</v>
      </c>
      <c r="X149" s="1">
        <f>'Raw SA Data'!X149</f>
        <v>0</v>
      </c>
      <c r="Y149" s="1">
        <f>'Raw SA Data'!Y149</f>
        <v>0</v>
      </c>
      <c r="Z149" s="1">
        <f>'Raw SA Data'!Z149</f>
        <v>0</v>
      </c>
      <c r="AA149" s="1">
        <f>'Raw SA Data'!AA149</f>
        <v>0</v>
      </c>
      <c r="AB149" s="1">
        <f>'Raw SA Data'!AB149</f>
        <v>0</v>
      </c>
      <c r="AC149" s="1">
        <f>'Raw SA Data'!AC149</f>
        <v>0</v>
      </c>
      <c r="AD149" s="1">
        <f>'Raw SA Data'!AD149</f>
        <v>0</v>
      </c>
      <c r="AE149" s="1">
        <f>'Raw SA Data'!AE149</f>
        <v>0</v>
      </c>
      <c r="AF149" s="1">
        <f>'Raw SA Data'!AF149</f>
        <v>0</v>
      </c>
      <c r="AG149" s="1">
        <f>'Raw SA Data'!AG149</f>
        <v>0</v>
      </c>
      <c r="AH149" s="1">
        <f>'Raw SA Data'!AH149</f>
        <v>0</v>
      </c>
      <c r="AI149" s="1">
        <f>'Raw SA Data'!AI149</f>
        <v>0</v>
      </c>
      <c r="AJ149" s="1">
        <f>'Raw SA Data'!AJ149</f>
        <v>0</v>
      </c>
      <c r="AK149" s="1">
        <f>'Raw SA Data'!AK149</f>
        <v>0</v>
      </c>
      <c r="AL149" s="1">
        <f>'Raw SA Data'!AL149</f>
        <v>0</v>
      </c>
      <c r="AM149" s="1">
        <f>'Raw SA Data'!AM149</f>
        <v>0</v>
      </c>
    </row>
    <row r="150" spans="1:39" x14ac:dyDescent="0.25">
      <c r="A150" s="1">
        <f>'Raw SA Data'!A150</f>
        <v>0</v>
      </c>
      <c r="B150" s="1">
        <f>'Raw SA Data'!B150</f>
        <v>0</v>
      </c>
      <c r="C150" s="1">
        <f>'Raw SA Data'!C150</f>
        <v>0</v>
      </c>
      <c r="D150" s="1">
        <f>'Raw SA Data'!D150</f>
        <v>0</v>
      </c>
      <c r="E150" s="1">
        <f>'Raw SA Data'!E150</f>
        <v>0</v>
      </c>
      <c r="F150" s="1">
        <f>'Raw SA Data'!F150</f>
        <v>0</v>
      </c>
      <c r="G150" s="1">
        <f>'Raw SA Data'!G150</f>
        <v>0</v>
      </c>
      <c r="H150" s="1">
        <f>'Raw SA Data'!H150</f>
        <v>0</v>
      </c>
      <c r="I150" s="1">
        <f>'Raw SA Data'!I150</f>
        <v>0</v>
      </c>
      <c r="J150" s="1">
        <f>'Raw SA Data'!J150</f>
        <v>0</v>
      </c>
      <c r="K150" s="1">
        <f>'Raw SA Data'!K150</f>
        <v>0</v>
      </c>
      <c r="L150" s="1">
        <f>'Raw SA Data'!L150</f>
        <v>0</v>
      </c>
      <c r="M150" s="1">
        <f>'Raw SA Data'!M150</f>
        <v>0</v>
      </c>
      <c r="N150" s="1">
        <f>'Raw SA Data'!N150</f>
        <v>0</v>
      </c>
      <c r="O150" s="1">
        <f>'Raw SA Data'!O150</f>
        <v>0</v>
      </c>
      <c r="P150" s="1">
        <f>'Raw SA Data'!P150</f>
        <v>0</v>
      </c>
      <c r="Q150" s="1">
        <f>'Raw SA Data'!Q150</f>
        <v>0</v>
      </c>
      <c r="R150" s="1">
        <f>'Raw SA Data'!R150</f>
        <v>0</v>
      </c>
      <c r="S150" s="1">
        <f>'Raw SA Data'!S150</f>
        <v>0</v>
      </c>
      <c r="T150" s="1">
        <f>'Raw SA Data'!T150</f>
        <v>0</v>
      </c>
      <c r="U150" s="1">
        <f>'Raw SA Data'!U150</f>
        <v>0</v>
      </c>
      <c r="V150" s="1">
        <f>'Raw SA Data'!V150</f>
        <v>0</v>
      </c>
      <c r="W150" s="1">
        <f>'Raw SA Data'!W150</f>
        <v>0</v>
      </c>
      <c r="X150" s="1">
        <f>'Raw SA Data'!X150</f>
        <v>0</v>
      </c>
      <c r="Y150" s="1">
        <f>'Raw SA Data'!Y150</f>
        <v>0</v>
      </c>
      <c r="Z150" s="1">
        <f>'Raw SA Data'!Z150</f>
        <v>0</v>
      </c>
      <c r="AA150" s="1">
        <f>'Raw SA Data'!AA150</f>
        <v>0</v>
      </c>
      <c r="AB150" s="1">
        <f>'Raw SA Data'!AB150</f>
        <v>0</v>
      </c>
      <c r="AC150" s="1">
        <f>'Raw SA Data'!AC150</f>
        <v>0</v>
      </c>
      <c r="AD150" s="1">
        <f>'Raw SA Data'!AD150</f>
        <v>0</v>
      </c>
      <c r="AE150" s="1">
        <f>'Raw SA Data'!AE150</f>
        <v>0</v>
      </c>
      <c r="AF150" s="1">
        <f>'Raw SA Data'!AF150</f>
        <v>0</v>
      </c>
      <c r="AG150" s="1">
        <f>'Raw SA Data'!AG150</f>
        <v>0</v>
      </c>
      <c r="AH150" s="1">
        <f>'Raw SA Data'!AH150</f>
        <v>0</v>
      </c>
      <c r="AI150" s="1">
        <f>'Raw SA Data'!AI150</f>
        <v>0</v>
      </c>
      <c r="AJ150" s="1">
        <f>'Raw SA Data'!AJ150</f>
        <v>0</v>
      </c>
      <c r="AK150" s="1">
        <f>'Raw SA Data'!AK150</f>
        <v>0</v>
      </c>
      <c r="AL150" s="1">
        <f>'Raw SA Data'!AL150</f>
        <v>0</v>
      </c>
      <c r="AM150" s="1">
        <f>'Raw SA Data'!AM150</f>
        <v>0</v>
      </c>
    </row>
    <row r="151" spans="1:39" x14ac:dyDescent="0.25">
      <c r="A151" s="1">
        <f>'Raw SA Data'!A151</f>
        <v>0</v>
      </c>
      <c r="B151" s="1">
        <f>'Raw SA Data'!B151</f>
        <v>0</v>
      </c>
      <c r="C151" s="1">
        <f>'Raw SA Data'!C151</f>
        <v>0</v>
      </c>
      <c r="D151" s="1">
        <f>'Raw SA Data'!D151</f>
        <v>0</v>
      </c>
      <c r="E151" s="1">
        <f>'Raw SA Data'!E151</f>
        <v>0</v>
      </c>
      <c r="F151" s="1">
        <f>'Raw SA Data'!F151</f>
        <v>0</v>
      </c>
      <c r="G151" s="1">
        <f>'Raw SA Data'!G151</f>
        <v>0</v>
      </c>
      <c r="H151" s="1">
        <f>'Raw SA Data'!H151</f>
        <v>0</v>
      </c>
      <c r="I151" s="1">
        <f>'Raw SA Data'!I151</f>
        <v>0</v>
      </c>
      <c r="J151" s="1">
        <f>'Raw SA Data'!J151</f>
        <v>0</v>
      </c>
      <c r="K151" s="1">
        <f>'Raw SA Data'!K151</f>
        <v>0</v>
      </c>
      <c r="L151" s="1">
        <f>'Raw SA Data'!L151</f>
        <v>0</v>
      </c>
      <c r="M151" s="1">
        <f>'Raw SA Data'!M151</f>
        <v>0</v>
      </c>
      <c r="N151" s="1">
        <f>'Raw SA Data'!N151</f>
        <v>0</v>
      </c>
      <c r="O151" s="1">
        <f>'Raw SA Data'!O151</f>
        <v>0</v>
      </c>
      <c r="P151" s="1">
        <f>'Raw SA Data'!P151</f>
        <v>0</v>
      </c>
      <c r="Q151" s="1">
        <f>'Raw SA Data'!Q151</f>
        <v>0</v>
      </c>
      <c r="R151" s="1">
        <f>'Raw SA Data'!R151</f>
        <v>0</v>
      </c>
      <c r="S151" s="1">
        <f>'Raw SA Data'!S151</f>
        <v>0</v>
      </c>
      <c r="T151" s="1">
        <f>'Raw SA Data'!T151</f>
        <v>0</v>
      </c>
      <c r="U151" s="1">
        <f>'Raw SA Data'!U151</f>
        <v>0</v>
      </c>
      <c r="V151" s="1">
        <f>'Raw SA Data'!V151</f>
        <v>0</v>
      </c>
      <c r="W151" s="1">
        <f>'Raw SA Data'!W151</f>
        <v>0</v>
      </c>
      <c r="X151" s="1">
        <f>'Raw SA Data'!X151</f>
        <v>0</v>
      </c>
      <c r="Y151" s="1">
        <f>'Raw SA Data'!Y151</f>
        <v>0</v>
      </c>
      <c r="Z151" s="1">
        <f>'Raw SA Data'!Z151</f>
        <v>0</v>
      </c>
      <c r="AA151" s="1">
        <f>'Raw SA Data'!AA151</f>
        <v>0</v>
      </c>
      <c r="AB151" s="1">
        <f>'Raw SA Data'!AB151</f>
        <v>0</v>
      </c>
      <c r="AC151" s="1">
        <f>'Raw SA Data'!AC151</f>
        <v>0</v>
      </c>
      <c r="AD151" s="1">
        <f>'Raw SA Data'!AD151</f>
        <v>0</v>
      </c>
      <c r="AE151" s="1">
        <f>'Raw SA Data'!AE151</f>
        <v>0</v>
      </c>
      <c r="AF151" s="1">
        <f>'Raw SA Data'!AF151</f>
        <v>0</v>
      </c>
      <c r="AG151" s="1">
        <f>'Raw SA Data'!AG151</f>
        <v>0</v>
      </c>
      <c r="AH151" s="1">
        <f>'Raw SA Data'!AH151</f>
        <v>0</v>
      </c>
      <c r="AI151" s="1">
        <f>'Raw SA Data'!AI151</f>
        <v>0</v>
      </c>
      <c r="AJ151" s="1">
        <f>'Raw SA Data'!AJ151</f>
        <v>0</v>
      </c>
      <c r="AK151" s="1">
        <f>'Raw SA Data'!AK151</f>
        <v>0</v>
      </c>
      <c r="AL151" s="1">
        <f>'Raw SA Data'!AL151</f>
        <v>0</v>
      </c>
      <c r="AM151" s="1">
        <f>'Raw SA Data'!AM151</f>
        <v>0</v>
      </c>
    </row>
    <row r="152" spans="1:39" x14ac:dyDescent="0.25">
      <c r="A152" s="1">
        <f>'Raw SA Data'!A152</f>
        <v>0</v>
      </c>
      <c r="B152" s="1">
        <f>'Raw SA Data'!B152</f>
        <v>0</v>
      </c>
      <c r="C152" s="1">
        <f>'Raw SA Data'!C152</f>
        <v>0</v>
      </c>
      <c r="D152" s="1">
        <f>'Raw SA Data'!D152</f>
        <v>0</v>
      </c>
      <c r="E152" s="1">
        <f>'Raw SA Data'!E152</f>
        <v>0</v>
      </c>
      <c r="F152" s="1">
        <f>'Raw SA Data'!F152</f>
        <v>0</v>
      </c>
      <c r="G152" s="1">
        <f>'Raw SA Data'!G152</f>
        <v>0</v>
      </c>
      <c r="H152" s="1">
        <f>'Raw SA Data'!H152</f>
        <v>0</v>
      </c>
      <c r="I152" s="1">
        <f>'Raw SA Data'!I152</f>
        <v>0</v>
      </c>
      <c r="J152" s="1">
        <f>'Raw SA Data'!J152</f>
        <v>0</v>
      </c>
      <c r="K152" s="1">
        <f>'Raw SA Data'!K152</f>
        <v>0</v>
      </c>
      <c r="L152" s="1">
        <f>'Raw SA Data'!L152</f>
        <v>0</v>
      </c>
      <c r="M152" s="1">
        <f>'Raw SA Data'!M152</f>
        <v>0</v>
      </c>
      <c r="N152" s="1">
        <f>'Raw SA Data'!N152</f>
        <v>0</v>
      </c>
      <c r="O152" s="1">
        <f>'Raw SA Data'!O152</f>
        <v>0</v>
      </c>
      <c r="P152" s="1">
        <f>'Raw SA Data'!P152</f>
        <v>0</v>
      </c>
      <c r="Q152" s="1">
        <f>'Raw SA Data'!Q152</f>
        <v>0</v>
      </c>
      <c r="R152" s="1">
        <f>'Raw SA Data'!R152</f>
        <v>0</v>
      </c>
      <c r="S152" s="1">
        <f>'Raw SA Data'!S152</f>
        <v>0</v>
      </c>
      <c r="T152" s="1">
        <f>'Raw SA Data'!T152</f>
        <v>0</v>
      </c>
      <c r="U152" s="1">
        <f>'Raw SA Data'!U152</f>
        <v>0</v>
      </c>
      <c r="V152" s="1">
        <f>'Raw SA Data'!V152</f>
        <v>0</v>
      </c>
      <c r="W152" s="1">
        <f>'Raw SA Data'!W152</f>
        <v>0</v>
      </c>
      <c r="X152" s="1">
        <f>'Raw SA Data'!X152</f>
        <v>0</v>
      </c>
      <c r="Y152" s="1">
        <f>'Raw SA Data'!Y152</f>
        <v>0</v>
      </c>
      <c r="Z152" s="1">
        <f>'Raw SA Data'!Z152</f>
        <v>0</v>
      </c>
      <c r="AA152" s="1">
        <f>'Raw SA Data'!AA152</f>
        <v>0</v>
      </c>
      <c r="AB152" s="1">
        <f>'Raw SA Data'!AB152</f>
        <v>0</v>
      </c>
      <c r="AC152" s="1">
        <f>'Raw SA Data'!AC152</f>
        <v>0</v>
      </c>
      <c r="AD152" s="1">
        <f>'Raw SA Data'!AD152</f>
        <v>0</v>
      </c>
      <c r="AE152" s="1">
        <f>'Raw SA Data'!AE152</f>
        <v>0</v>
      </c>
      <c r="AF152" s="1">
        <f>'Raw SA Data'!AF152</f>
        <v>0</v>
      </c>
      <c r="AG152" s="1">
        <f>'Raw SA Data'!AG152</f>
        <v>0</v>
      </c>
      <c r="AH152" s="1">
        <f>'Raw SA Data'!AH152</f>
        <v>0</v>
      </c>
      <c r="AI152" s="1">
        <f>'Raw SA Data'!AI152</f>
        <v>0</v>
      </c>
      <c r="AJ152" s="1">
        <f>'Raw SA Data'!AJ152</f>
        <v>0</v>
      </c>
      <c r="AK152" s="1">
        <f>'Raw SA Data'!AK152</f>
        <v>0</v>
      </c>
      <c r="AL152" s="1">
        <f>'Raw SA Data'!AL152</f>
        <v>0</v>
      </c>
      <c r="AM152" s="1">
        <f>'Raw SA Data'!AM152</f>
        <v>0</v>
      </c>
    </row>
    <row r="153" spans="1:39" x14ac:dyDescent="0.25">
      <c r="A153" s="1">
        <f>'Raw SA Data'!A153</f>
        <v>0</v>
      </c>
      <c r="B153" s="1">
        <f>'Raw SA Data'!B153</f>
        <v>0</v>
      </c>
      <c r="C153" s="1">
        <f>'Raw SA Data'!C153</f>
        <v>0</v>
      </c>
      <c r="D153" s="1">
        <f>'Raw SA Data'!D153</f>
        <v>0</v>
      </c>
      <c r="E153" s="1">
        <f>'Raw SA Data'!E153</f>
        <v>0</v>
      </c>
      <c r="F153" s="1">
        <f>'Raw SA Data'!F153</f>
        <v>0</v>
      </c>
      <c r="G153" s="1">
        <f>'Raw SA Data'!G153</f>
        <v>0</v>
      </c>
      <c r="H153" s="1">
        <f>'Raw SA Data'!H153</f>
        <v>0</v>
      </c>
      <c r="I153" s="1">
        <f>'Raw SA Data'!I153</f>
        <v>0</v>
      </c>
      <c r="J153" s="1">
        <f>'Raw SA Data'!J153</f>
        <v>0</v>
      </c>
      <c r="K153" s="1">
        <f>'Raw SA Data'!K153</f>
        <v>0</v>
      </c>
      <c r="L153" s="1">
        <f>'Raw SA Data'!L153</f>
        <v>0</v>
      </c>
      <c r="M153" s="1">
        <f>'Raw SA Data'!M153</f>
        <v>0</v>
      </c>
      <c r="N153" s="1">
        <f>'Raw SA Data'!N153</f>
        <v>0</v>
      </c>
      <c r="O153" s="1">
        <f>'Raw SA Data'!O153</f>
        <v>0</v>
      </c>
      <c r="P153" s="1">
        <f>'Raw SA Data'!P153</f>
        <v>0</v>
      </c>
      <c r="Q153" s="1">
        <f>'Raw SA Data'!Q153</f>
        <v>0</v>
      </c>
      <c r="R153" s="1">
        <f>'Raw SA Data'!R153</f>
        <v>0</v>
      </c>
      <c r="S153" s="1">
        <f>'Raw SA Data'!S153</f>
        <v>0</v>
      </c>
      <c r="T153" s="1">
        <f>'Raw SA Data'!T153</f>
        <v>0</v>
      </c>
      <c r="U153" s="1">
        <f>'Raw SA Data'!U153</f>
        <v>0</v>
      </c>
      <c r="V153" s="1">
        <f>'Raw SA Data'!V153</f>
        <v>0</v>
      </c>
      <c r="W153" s="1">
        <f>'Raw SA Data'!W153</f>
        <v>0</v>
      </c>
      <c r="X153" s="1">
        <f>'Raw SA Data'!X153</f>
        <v>0</v>
      </c>
      <c r="Y153" s="1">
        <f>'Raw SA Data'!Y153</f>
        <v>0</v>
      </c>
      <c r="Z153" s="1">
        <f>'Raw SA Data'!Z153</f>
        <v>0</v>
      </c>
      <c r="AA153" s="1">
        <f>'Raw SA Data'!AA153</f>
        <v>0</v>
      </c>
      <c r="AB153" s="1">
        <f>'Raw SA Data'!AB153</f>
        <v>0</v>
      </c>
      <c r="AC153" s="1">
        <f>'Raw SA Data'!AC153</f>
        <v>0</v>
      </c>
      <c r="AD153" s="1">
        <f>'Raw SA Data'!AD153</f>
        <v>0</v>
      </c>
      <c r="AE153" s="1">
        <f>'Raw SA Data'!AE153</f>
        <v>0</v>
      </c>
      <c r="AF153" s="1">
        <f>'Raw SA Data'!AF153</f>
        <v>0</v>
      </c>
      <c r="AG153" s="1">
        <f>'Raw SA Data'!AG153</f>
        <v>0</v>
      </c>
      <c r="AH153" s="1">
        <f>'Raw SA Data'!AH153</f>
        <v>0</v>
      </c>
      <c r="AI153" s="1">
        <f>'Raw SA Data'!AI153</f>
        <v>0</v>
      </c>
      <c r="AJ153" s="1">
        <f>'Raw SA Data'!AJ153</f>
        <v>0</v>
      </c>
      <c r="AK153" s="1">
        <f>'Raw SA Data'!AK153</f>
        <v>0</v>
      </c>
      <c r="AL153" s="1">
        <f>'Raw SA Data'!AL153</f>
        <v>0</v>
      </c>
      <c r="AM153" s="1">
        <f>'Raw SA Data'!AM153</f>
        <v>0</v>
      </c>
    </row>
    <row r="154" spans="1:39" x14ac:dyDescent="0.25">
      <c r="A154" s="1">
        <f>'Raw SA Data'!A154</f>
        <v>0</v>
      </c>
      <c r="B154" s="1">
        <f>'Raw SA Data'!B154</f>
        <v>0</v>
      </c>
      <c r="C154" s="1">
        <f>'Raw SA Data'!C154</f>
        <v>0</v>
      </c>
      <c r="D154" s="1">
        <f>'Raw SA Data'!D154</f>
        <v>0</v>
      </c>
      <c r="E154" s="1">
        <f>'Raw SA Data'!E154</f>
        <v>0</v>
      </c>
      <c r="F154" s="1">
        <f>'Raw SA Data'!F154</f>
        <v>0</v>
      </c>
      <c r="G154" s="1">
        <f>'Raw SA Data'!G154</f>
        <v>0</v>
      </c>
      <c r="H154" s="1">
        <f>'Raw SA Data'!H154</f>
        <v>0</v>
      </c>
      <c r="I154" s="1">
        <f>'Raw SA Data'!I154</f>
        <v>0</v>
      </c>
      <c r="J154" s="1">
        <f>'Raw SA Data'!J154</f>
        <v>0</v>
      </c>
      <c r="K154" s="1">
        <f>'Raw SA Data'!K154</f>
        <v>0</v>
      </c>
      <c r="L154" s="1">
        <f>'Raw SA Data'!L154</f>
        <v>0</v>
      </c>
      <c r="M154" s="1">
        <f>'Raw SA Data'!M154</f>
        <v>0</v>
      </c>
      <c r="N154" s="1">
        <f>'Raw SA Data'!N154</f>
        <v>0</v>
      </c>
      <c r="O154" s="1">
        <f>'Raw SA Data'!O154</f>
        <v>0</v>
      </c>
      <c r="P154" s="1">
        <f>'Raw SA Data'!P154</f>
        <v>0</v>
      </c>
      <c r="Q154" s="1">
        <f>'Raw SA Data'!Q154</f>
        <v>0</v>
      </c>
      <c r="R154" s="1">
        <f>'Raw SA Data'!R154</f>
        <v>0</v>
      </c>
      <c r="S154" s="1">
        <f>'Raw SA Data'!S154</f>
        <v>0</v>
      </c>
      <c r="T154" s="1">
        <f>'Raw SA Data'!T154</f>
        <v>0</v>
      </c>
      <c r="U154" s="1">
        <f>'Raw SA Data'!U154</f>
        <v>0</v>
      </c>
      <c r="V154" s="1">
        <f>'Raw SA Data'!V154</f>
        <v>0</v>
      </c>
      <c r="W154" s="1">
        <f>'Raw SA Data'!W154</f>
        <v>0</v>
      </c>
      <c r="X154" s="1">
        <f>'Raw SA Data'!X154</f>
        <v>0</v>
      </c>
      <c r="Y154" s="1">
        <f>'Raw SA Data'!Y154</f>
        <v>0</v>
      </c>
      <c r="Z154" s="1">
        <f>'Raw SA Data'!Z154</f>
        <v>0</v>
      </c>
      <c r="AA154" s="1">
        <f>'Raw SA Data'!AA154</f>
        <v>0</v>
      </c>
      <c r="AB154" s="1">
        <f>'Raw SA Data'!AB154</f>
        <v>0</v>
      </c>
      <c r="AC154" s="1">
        <f>'Raw SA Data'!AC154</f>
        <v>0</v>
      </c>
      <c r="AD154" s="1">
        <f>'Raw SA Data'!AD154</f>
        <v>0</v>
      </c>
      <c r="AE154" s="1">
        <f>'Raw SA Data'!AE154</f>
        <v>0</v>
      </c>
      <c r="AF154" s="1">
        <f>'Raw SA Data'!AF154</f>
        <v>0</v>
      </c>
      <c r="AG154" s="1">
        <f>'Raw SA Data'!AG154</f>
        <v>0</v>
      </c>
      <c r="AH154" s="1">
        <f>'Raw SA Data'!AH154</f>
        <v>0</v>
      </c>
      <c r="AI154" s="1">
        <f>'Raw SA Data'!AI154</f>
        <v>0</v>
      </c>
      <c r="AJ154" s="1">
        <f>'Raw SA Data'!AJ154</f>
        <v>0</v>
      </c>
      <c r="AK154" s="1">
        <f>'Raw SA Data'!AK154</f>
        <v>0</v>
      </c>
      <c r="AL154" s="1">
        <f>'Raw SA Data'!AL154</f>
        <v>0</v>
      </c>
      <c r="AM154" s="1">
        <f>'Raw SA Data'!AM154</f>
        <v>0</v>
      </c>
    </row>
    <row r="155" spans="1:39" x14ac:dyDescent="0.25">
      <c r="A155" s="1">
        <f>'Raw SA Data'!A155</f>
        <v>0</v>
      </c>
      <c r="B155" s="1">
        <f>'Raw SA Data'!B155</f>
        <v>0</v>
      </c>
      <c r="C155" s="1">
        <f>'Raw SA Data'!C155</f>
        <v>0</v>
      </c>
      <c r="D155" s="1">
        <f>'Raw SA Data'!D155</f>
        <v>0</v>
      </c>
      <c r="E155" s="1">
        <f>'Raw SA Data'!E155</f>
        <v>0</v>
      </c>
      <c r="F155" s="1">
        <f>'Raw SA Data'!F155</f>
        <v>0</v>
      </c>
      <c r="G155" s="1">
        <f>'Raw SA Data'!G155</f>
        <v>0</v>
      </c>
      <c r="H155" s="1">
        <f>'Raw SA Data'!H155</f>
        <v>0</v>
      </c>
      <c r="I155" s="1">
        <f>'Raw SA Data'!I155</f>
        <v>0</v>
      </c>
      <c r="J155" s="1">
        <f>'Raw SA Data'!J155</f>
        <v>0</v>
      </c>
      <c r="K155" s="1">
        <f>'Raw SA Data'!K155</f>
        <v>0</v>
      </c>
      <c r="L155" s="1">
        <f>'Raw SA Data'!L155</f>
        <v>0</v>
      </c>
      <c r="M155" s="1">
        <f>'Raw SA Data'!M155</f>
        <v>0</v>
      </c>
      <c r="N155" s="1">
        <f>'Raw SA Data'!N155</f>
        <v>0</v>
      </c>
      <c r="O155" s="1">
        <f>'Raw SA Data'!O155</f>
        <v>0</v>
      </c>
      <c r="P155" s="1">
        <f>'Raw SA Data'!P155</f>
        <v>0</v>
      </c>
      <c r="Q155" s="1">
        <f>'Raw SA Data'!Q155</f>
        <v>0</v>
      </c>
      <c r="R155" s="1">
        <f>'Raw SA Data'!R155</f>
        <v>0</v>
      </c>
      <c r="S155" s="1">
        <f>'Raw SA Data'!S155</f>
        <v>0</v>
      </c>
      <c r="T155" s="1">
        <f>'Raw SA Data'!T155</f>
        <v>0</v>
      </c>
      <c r="U155" s="1">
        <f>'Raw SA Data'!U155</f>
        <v>0</v>
      </c>
      <c r="V155" s="1">
        <f>'Raw SA Data'!V155</f>
        <v>0</v>
      </c>
      <c r="W155" s="1">
        <f>'Raw SA Data'!W155</f>
        <v>0</v>
      </c>
      <c r="X155" s="1">
        <f>'Raw SA Data'!X155</f>
        <v>0</v>
      </c>
      <c r="Y155" s="1">
        <f>'Raw SA Data'!Y155</f>
        <v>0</v>
      </c>
      <c r="Z155" s="1">
        <f>'Raw SA Data'!Z155</f>
        <v>0</v>
      </c>
      <c r="AA155" s="1">
        <f>'Raw SA Data'!AA155</f>
        <v>0</v>
      </c>
      <c r="AB155" s="1">
        <f>'Raw SA Data'!AB155</f>
        <v>0</v>
      </c>
      <c r="AC155" s="1">
        <f>'Raw SA Data'!AC155</f>
        <v>0</v>
      </c>
      <c r="AD155" s="1">
        <f>'Raw SA Data'!AD155</f>
        <v>0</v>
      </c>
      <c r="AE155" s="1">
        <f>'Raw SA Data'!AE155</f>
        <v>0</v>
      </c>
      <c r="AF155" s="1">
        <f>'Raw SA Data'!AF155</f>
        <v>0</v>
      </c>
      <c r="AG155" s="1">
        <f>'Raw SA Data'!AG155</f>
        <v>0</v>
      </c>
      <c r="AH155" s="1">
        <f>'Raw SA Data'!AH155</f>
        <v>0</v>
      </c>
      <c r="AI155" s="1">
        <f>'Raw SA Data'!AI155</f>
        <v>0</v>
      </c>
      <c r="AJ155" s="1">
        <f>'Raw SA Data'!AJ155</f>
        <v>0</v>
      </c>
      <c r="AK155" s="1">
        <f>'Raw SA Data'!AK155</f>
        <v>0</v>
      </c>
      <c r="AL155" s="1">
        <f>'Raw SA Data'!AL155</f>
        <v>0</v>
      </c>
      <c r="AM155" s="1">
        <f>'Raw SA Data'!AM155</f>
        <v>0</v>
      </c>
    </row>
    <row r="156" spans="1:39" x14ac:dyDescent="0.25">
      <c r="A156" s="1">
        <f>'Raw SA Data'!A156</f>
        <v>0</v>
      </c>
      <c r="B156" s="1">
        <f>'Raw SA Data'!B156</f>
        <v>0</v>
      </c>
      <c r="C156" s="1">
        <f>'Raw SA Data'!C156</f>
        <v>0</v>
      </c>
      <c r="D156" s="1">
        <f>'Raw SA Data'!D156</f>
        <v>0</v>
      </c>
      <c r="E156" s="1">
        <f>'Raw SA Data'!E156</f>
        <v>0</v>
      </c>
      <c r="F156" s="1">
        <f>'Raw SA Data'!F156</f>
        <v>0</v>
      </c>
      <c r="G156" s="1">
        <f>'Raw SA Data'!G156</f>
        <v>0</v>
      </c>
      <c r="H156" s="1">
        <f>'Raw SA Data'!H156</f>
        <v>0</v>
      </c>
      <c r="I156" s="1">
        <f>'Raw SA Data'!I156</f>
        <v>0</v>
      </c>
      <c r="J156" s="1">
        <f>'Raw SA Data'!J156</f>
        <v>0</v>
      </c>
      <c r="K156" s="1">
        <f>'Raw SA Data'!K156</f>
        <v>0</v>
      </c>
      <c r="L156" s="1">
        <f>'Raw SA Data'!L156</f>
        <v>0</v>
      </c>
      <c r="M156" s="1">
        <f>'Raw SA Data'!M156</f>
        <v>0</v>
      </c>
      <c r="N156" s="1">
        <f>'Raw SA Data'!N156</f>
        <v>0</v>
      </c>
      <c r="O156" s="1">
        <f>'Raw SA Data'!O156</f>
        <v>0</v>
      </c>
      <c r="P156" s="1">
        <f>'Raw SA Data'!P156</f>
        <v>0</v>
      </c>
      <c r="Q156" s="1">
        <f>'Raw SA Data'!Q156</f>
        <v>0</v>
      </c>
      <c r="R156" s="1">
        <f>'Raw SA Data'!R156</f>
        <v>0</v>
      </c>
      <c r="S156" s="1">
        <f>'Raw SA Data'!S156</f>
        <v>0</v>
      </c>
      <c r="T156" s="1">
        <f>'Raw SA Data'!T156</f>
        <v>0</v>
      </c>
      <c r="U156" s="1">
        <f>'Raw SA Data'!U156</f>
        <v>0</v>
      </c>
      <c r="V156" s="1">
        <f>'Raw SA Data'!V156</f>
        <v>0</v>
      </c>
      <c r="W156" s="1">
        <f>'Raw SA Data'!W156</f>
        <v>0</v>
      </c>
      <c r="X156" s="1">
        <f>'Raw SA Data'!X156</f>
        <v>0</v>
      </c>
      <c r="Y156" s="1">
        <f>'Raw SA Data'!Y156</f>
        <v>0</v>
      </c>
      <c r="Z156" s="1">
        <f>'Raw SA Data'!Z156</f>
        <v>0</v>
      </c>
      <c r="AA156" s="1">
        <f>'Raw SA Data'!AA156</f>
        <v>0</v>
      </c>
      <c r="AB156" s="1">
        <f>'Raw SA Data'!AB156</f>
        <v>0</v>
      </c>
      <c r="AC156" s="1">
        <f>'Raw SA Data'!AC156</f>
        <v>0</v>
      </c>
      <c r="AD156" s="1">
        <f>'Raw SA Data'!AD156</f>
        <v>0</v>
      </c>
      <c r="AE156" s="1">
        <f>'Raw SA Data'!AE156</f>
        <v>0</v>
      </c>
      <c r="AF156" s="1">
        <f>'Raw SA Data'!AF156</f>
        <v>0</v>
      </c>
      <c r="AG156" s="1">
        <f>'Raw SA Data'!AG156</f>
        <v>0</v>
      </c>
      <c r="AH156" s="1">
        <f>'Raw SA Data'!AH156</f>
        <v>0</v>
      </c>
      <c r="AI156" s="1">
        <f>'Raw SA Data'!AI156</f>
        <v>0</v>
      </c>
      <c r="AJ156" s="1">
        <f>'Raw SA Data'!AJ156</f>
        <v>0</v>
      </c>
      <c r="AK156" s="1">
        <f>'Raw SA Data'!AK156</f>
        <v>0</v>
      </c>
      <c r="AL156" s="1">
        <f>'Raw SA Data'!AL156</f>
        <v>0</v>
      </c>
      <c r="AM156" s="1">
        <f>'Raw SA Data'!AM156</f>
        <v>0</v>
      </c>
    </row>
    <row r="157" spans="1:39" x14ac:dyDescent="0.25">
      <c r="A157" s="1">
        <f>'Raw SA Data'!A157</f>
        <v>0</v>
      </c>
      <c r="B157" s="1">
        <f>'Raw SA Data'!B157</f>
        <v>0</v>
      </c>
      <c r="C157" s="1">
        <f>'Raw SA Data'!C157</f>
        <v>0</v>
      </c>
      <c r="D157" s="1">
        <f>'Raw SA Data'!D157</f>
        <v>0</v>
      </c>
      <c r="E157" s="1">
        <f>'Raw SA Data'!E157</f>
        <v>0</v>
      </c>
      <c r="F157" s="1">
        <f>'Raw SA Data'!F157</f>
        <v>0</v>
      </c>
      <c r="G157" s="1">
        <f>'Raw SA Data'!G157</f>
        <v>0</v>
      </c>
      <c r="H157" s="1">
        <f>'Raw SA Data'!H157</f>
        <v>0</v>
      </c>
      <c r="I157" s="1">
        <f>'Raw SA Data'!I157</f>
        <v>0</v>
      </c>
      <c r="J157" s="1">
        <f>'Raw SA Data'!J157</f>
        <v>0</v>
      </c>
      <c r="K157" s="1">
        <f>'Raw SA Data'!K157</f>
        <v>0</v>
      </c>
      <c r="L157" s="1">
        <f>'Raw SA Data'!L157</f>
        <v>0</v>
      </c>
      <c r="M157" s="1">
        <f>'Raw SA Data'!M157</f>
        <v>0</v>
      </c>
      <c r="N157" s="1">
        <f>'Raw SA Data'!N157</f>
        <v>0</v>
      </c>
      <c r="O157" s="1">
        <f>'Raw SA Data'!O157</f>
        <v>0</v>
      </c>
      <c r="P157" s="1">
        <f>'Raw SA Data'!P157</f>
        <v>0</v>
      </c>
      <c r="Q157" s="1">
        <f>'Raw SA Data'!Q157</f>
        <v>0</v>
      </c>
      <c r="R157" s="1">
        <f>'Raw SA Data'!R157</f>
        <v>0</v>
      </c>
      <c r="S157" s="1">
        <f>'Raw SA Data'!S157</f>
        <v>0</v>
      </c>
      <c r="T157" s="1">
        <f>'Raw SA Data'!T157</f>
        <v>0</v>
      </c>
      <c r="U157" s="1">
        <f>'Raw SA Data'!U157</f>
        <v>0</v>
      </c>
      <c r="V157" s="1">
        <f>'Raw SA Data'!V157</f>
        <v>0</v>
      </c>
      <c r="W157" s="1">
        <f>'Raw SA Data'!W157</f>
        <v>0</v>
      </c>
      <c r="X157" s="1">
        <f>'Raw SA Data'!X157</f>
        <v>0</v>
      </c>
      <c r="Y157" s="1">
        <f>'Raw SA Data'!Y157</f>
        <v>0</v>
      </c>
      <c r="Z157" s="1">
        <f>'Raw SA Data'!Z157</f>
        <v>0</v>
      </c>
      <c r="AA157" s="1">
        <f>'Raw SA Data'!AA157</f>
        <v>0</v>
      </c>
      <c r="AB157" s="1">
        <f>'Raw SA Data'!AB157</f>
        <v>0</v>
      </c>
      <c r="AC157" s="1">
        <f>'Raw SA Data'!AC157</f>
        <v>0</v>
      </c>
      <c r="AD157" s="1">
        <f>'Raw SA Data'!AD157</f>
        <v>0</v>
      </c>
      <c r="AE157" s="1">
        <f>'Raw SA Data'!AE157</f>
        <v>0</v>
      </c>
      <c r="AF157" s="1">
        <f>'Raw SA Data'!AF157</f>
        <v>0</v>
      </c>
      <c r="AG157" s="1">
        <f>'Raw SA Data'!AG157</f>
        <v>0</v>
      </c>
      <c r="AH157" s="1">
        <f>'Raw SA Data'!AH157</f>
        <v>0</v>
      </c>
      <c r="AI157" s="1">
        <f>'Raw SA Data'!AI157</f>
        <v>0</v>
      </c>
      <c r="AJ157" s="1">
        <f>'Raw SA Data'!AJ157</f>
        <v>0</v>
      </c>
      <c r="AK157" s="1">
        <f>'Raw SA Data'!AK157</f>
        <v>0</v>
      </c>
      <c r="AL157" s="1">
        <f>'Raw SA Data'!AL157</f>
        <v>0</v>
      </c>
      <c r="AM157" s="1">
        <f>'Raw SA Data'!AM157</f>
        <v>0</v>
      </c>
    </row>
    <row r="158" spans="1:39" x14ac:dyDescent="0.25">
      <c r="A158" s="1">
        <f>'Raw SA Data'!A158</f>
        <v>0</v>
      </c>
      <c r="B158" s="1">
        <f>'Raw SA Data'!B158</f>
        <v>0</v>
      </c>
      <c r="C158" s="1">
        <f>'Raw SA Data'!C158</f>
        <v>0</v>
      </c>
      <c r="D158" s="1">
        <f>'Raw SA Data'!D158</f>
        <v>0</v>
      </c>
      <c r="E158" s="1">
        <f>'Raw SA Data'!E158</f>
        <v>0</v>
      </c>
      <c r="F158" s="1">
        <f>'Raw SA Data'!F158</f>
        <v>0</v>
      </c>
      <c r="G158" s="1">
        <f>'Raw SA Data'!G158</f>
        <v>0</v>
      </c>
      <c r="H158" s="1">
        <f>'Raw SA Data'!H158</f>
        <v>0</v>
      </c>
      <c r="I158" s="1">
        <f>'Raw SA Data'!I158</f>
        <v>0</v>
      </c>
      <c r="J158" s="1">
        <f>'Raw SA Data'!J158</f>
        <v>0</v>
      </c>
      <c r="K158" s="1">
        <f>'Raw SA Data'!K158</f>
        <v>0</v>
      </c>
      <c r="L158" s="1">
        <f>'Raw SA Data'!L158</f>
        <v>0</v>
      </c>
      <c r="M158" s="1">
        <f>'Raw SA Data'!M158</f>
        <v>0</v>
      </c>
      <c r="N158" s="1">
        <f>'Raw SA Data'!N158</f>
        <v>0</v>
      </c>
      <c r="O158" s="1">
        <f>'Raw SA Data'!O158</f>
        <v>0</v>
      </c>
      <c r="P158" s="1">
        <f>'Raw SA Data'!P158</f>
        <v>0</v>
      </c>
      <c r="Q158" s="1">
        <f>'Raw SA Data'!Q158</f>
        <v>0</v>
      </c>
      <c r="R158" s="1">
        <f>'Raw SA Data'!R158</f>
        <v>0</v>
      </c>
      <c r="S158" s="1">
        <f>'Raw SA Data'!S158</f>
        <v>0</v>
      </c>
      <c r="T158" s="1">
        <f>'Raw SA Data'!T158</f>
        <v>0</v>
      </c>
      <c r="U158" s="1">
        <f>'Raw SA Data'!U158</f>
        <v>0</v>
      </c>
      <c r="V158" s="1">
        <f>'Raw SA Data'!V158</f>
        <v>0</v>
      </c>
      <c r="W158" s="1">
        <f>'Raw SA Data'!W158</f>
        <v>0</v>
      </c>
      <c r="X158" s="1">
        <f>'Raw SA Data'!X158</f>
        <v>0</v>
      </c>
      <c r="Y158" s="1">
        <f>'Raw SA Data'!Y158</f>
        <v>0</v>
      </c>
      <c r="Z158" s="1">
        <f>'Raw SA Data'!Z158</f>
        <v>0</v>
      </c>
      <c r="AA158" s="1">
        <f>'Raw SA Data'!AA158</f>
        <v>0</v>
      </c>
      <c r="AB158" s="1">
        <f>'Raw SA Data'!AB158</f>
        <v>0</v>
      </c>
      <c r="AC158" s="1">
        <f>'Raw SA Data'!AC158</f>
        <v>0</v>
      </c>
      <c r="AD158" s="1">
        <f>'Raw SA Data'!AD158</f>
        <v>0</v>
      </c>
      <c r="AE158" s="1">
        <f>'Raw SA Data'!AE158</f>
        <v>0</v>
      </c>
      <c r="AF158" s="1">
        <f>'Raw SA Data'!AF158</f>
        <v>0</v>
      </c>
      <c r="AG158" s="1">
        <f>'Raw SA Data'!AG158</f>
        <v>0</v>
      </c>
      <c r="AH158" s="1">
        <f>'Raw SA Data'!AH158</f>
        <v>0</v>
      </c>
      <c r="AI158" s="1">
        <f>'Raw SA Data'!AI158</f>
        <v>0</v>
      </c>
      <c r="AJ158" s="1">
        <f>'Raw SA Data'!AJ158</f>
        <v>0</v>
      </c>
      <c r="AK158" s="1">
        <f>'Raw SA Data'!AK158</f>
        <v>0</v>
      </c>
      <c r="AL158" s="1">
        <f>'Raw SA Data'!AL158</f>
        <v>0</v>
      </c>
      <c r="AM158" s="1">
        <f>'Raw SA Data'!AM158</f>
        <v>0</v>
      </c>
    </row>
    <row r="159" spans="1:39" x14ac:dyDescent="0.25">
      <c r="A159" s="1">
        <f>'Raw SA Data'!A159</f>
        <v>0</v>
      </c>
      <c r="B159" s="1">
        <f>'Raw SA Data'!B159</f>
        <v>0</v>
      </c>
      <c r="C159" s="1">
        <f>'Raw SA Data'!C159</f>
        <v>0</v>
      </c>
      <c r="D159" s="1">
        <f>'Raw SA Data'!D159</f>
        <v>0</v>
      </c>
      <c r="E159" s="1">
        <f>'Raw SA Data'!E159</f>
        <v>0</v>
      </c>
      <c r="F159" s="1">
        <f>'Raw SA Data'!F159</f>
        <v>0</v>
      </c>
      <c r="G159" s="1">
        <f>'Raw SA Data'!G159</f>
        <v>0</v>
      </c>
      <c r="H159" s="1">
        <f>'Raw SA Data'!H159</f>
        <v>0</v>
      </c>
      <c r="I159" s="1">
        <f>'Raw SA Data'!I159</f>
        <v>0</v>
      </c>
      <c r="J159" s="1">
        <f>'Raw SA Data'!J159</f>
        <v>0</v>
      </c>
      <c r="K159" s="1">
        <f>'Raw SA Data'!K159</f>
        <v>0</v>
      </c>
      <c r="L159" s="1">
        <f>'Raw SA Data'!L159</f>
        <v>0</v>
      </c>
      <c r="M159" s="1">
        <f>'Raw SA Data'!M159</f>
        <v>0</v>
      </c>
      <c r="N159" s="1">
        <f>'Raw SA Data'!N159</f>
        <v>0</v>
      </c>
      <c r="O159" s="1">
        <f>'Raw SA Data'!O159</f>
        <v>0</v>
      </c>
      <c r="P159" s="1">
        <f>'Raw SA Data'!P159</f>
        <v>0</v>
      </c>
      <c r="Q159" s="1">
        <f>'Raw SA Data'!Q159</f>
        <v>0</v>
      </c>
      <c r="R159" s="1">
        <f>'Raw SA Data'!R159</f>
        <v>0</v>
      </c>
      <c r="S159" s="1">
        <f>'Raw SA Data'!S159</f>
        <v>0</v>
      </c>
      <c r="T159" s="1">
        <f>'Raw SA Data'!T159</f>
        <v>0</v>
      </c>
      <c r="U159" s="1">
        <f>'Raw SA Data'!U159</f>
        <v>0</v>
      </c>
      <c r="V159" s="1">
        <f>'Raw SA Data'!V159</f>
        <v>0</v>
      </c>
      <c r="W159" s="1">
        <f>'Raw SA Data'!W159</f>
        <v>0</v>
      </c>
      <c r="X159" s="1">
        <f>'Raw SA Data'!X159</f>
        <v>0</v>
      </c>
      <c r="Y159" s="1">
        <f>'Raw SA Data'!Y159</f>
        <v>0</v>
      </c>
      <c r="Z159" s="1">
        <f>'Raw SA Data'!Z159</f>
        <v>0</v>
      </c>
      <c r="AA159" s="1">
        <f>'Raw SA Data'!AA159</f>
        <v>0</v>
      </c>
      <c r="AB159" s="1">
        <f>'Raw SA Data'!AB159</f>
        <v>0</v>
      </c>
      <c r="AC159" s="1">
        <f>'Raw SA Data'!AC159</f>
        <v>0</v>
      </c>
      <c r="AD159" s="1">
        <f>'Raw SA Data'!AD159</f>
        <v>0</v>
      </c>
      <c r="AE159" s="1">
        <f>'Raw SA Data'!AE159</f>
        <v>0</v>
      </c>
      <c r="AF159" s="1">
        <f>'Raw SA Data'!AF159</f>
        <v>0</v>
      </c>
      <c r="AG159" s="1">
        <f>'Raw SA Data'!AG159</f>
        <v>0</v>
      </c>
      <c r="AH159" s="1">
        <f>'Raw SA Data'!AH159</f>
        <v>0</v>
      </c>
      <c r="AI159" s="1">
        <f>'Raw SA Data'!AI159</f>
        <v>0</v>
      </c>
      <c r="AJ159" s="1">
        <f>'Raw SA Data'!AJ159</f>
        <v>0</v>
      </c>
      <c r="AK159" s="1">
        <f>'Raw SA Data'!AK159</f>
        <v>0</v>
      </c>
      <c r="AL159" s="1">
        <f>'Raw SA Data'!AL159</f>
        <v>0</v>
      </c>
      <c r="AM159" s="1">
        <f>'Raw SA Data'!AM159</f>
        <v>0</v>
      </c>
    </row>
    <row r="160" spans="1:39" x14ac:dyDescent="0.25">
      <c r="A160" s="1">
        <f>'Raw SA Data'!A160</f>
        <v>0</v>
      </c>
      <c r="B160" s="1">
        <f>'Raw SA Data'!B160</f>
        <v>0</v>
      </c>
      <c r="C160" s="1">
        <f>'Raw SA Data'!C160</f>
        <v>0</v>
      </c>
      <c r="D160" s="1">
        <f>'Raw SA Data'!D160</f>
        <v>0</v>
      </c>
      <c r="E160" s="1">
        <f>'Raw SA Data'!E160</f>
        <v>0</v>
      </c>
      <c r="F160" s="1">
        <f>'Raw SA Data'!F160</f>
        <v>0</v>
      </c>
      <c r="G160" s="1">
        <f>'Raw SA Data'!G160</f>
        <v>0</v>
      </c>
      <c r="H160" s="1">
        <f>'Raw SA Data'!H160</f>
        <v>0</v>
      </c>
      <c r="I160" s="1">
        <f>'Raw SA Data'!I160</f>
        <v>0</v>
      </c>
      <c r="J160" s="1">
        <f>'Raw SA Data'!J160</f>
        <v>0</v>
      </c>
      <c r="K160" s="1">
        <f>'Raw SA Data'!K160</f>
        <v>0</v>
      </c>
      <c r="L160" s="1">
        <f>'Raw SA Data'!L160</f>
        <v>0</v>
      </c>
      <c r="M160" s="1">
        <f>'Raw SA Data'!M160</f>
        <v>0</v>
      </c>
      <c r="N160" s="1">
        <f>'Raw SA Data'!N160</f>
        <v>0</v>
      </c>
      <c r="O160" s="1">
        <f>'Raw SA Data'!O160</f>
        <v>0</v>
      </c>
      <c r="P160" s="1">
        <f>'Raw SA Data'!P160</f>
        <v>0</v>
      </c>
      <c r="Q160" s="1">
        <f>'Raw SA Data'!Q160</f>
        <v>0</v>
      </c>
      <c r="R160" s="1">
        <f>'Raw SA Data'!R160</f>
        <v>0</v>
      </c>
      <c r="S160" s="1">
        <f>'Raw SA Data'!S160</f>
        <v>0</v>
      </c>
      <c r="T160" s="1">
        <f>'Raw SA Data'!T160</f>
        <v>0</v>
      </c>
      <c r="U160" s="1">
        <f>'Raw SA Data'!U160</f>
        <v>0</v>
      </c>
      <c r="V160" s="1">
        <f>'Raw SA Data'!V160</f>
        <v>0</v>
      </c>
      <c r="W160" s="1">
        <f>'Raw SA Data'!W160</f>
        <v>0</v>
      </c>
      <c r="X160" s="1">
        <f>'Raw SA Data'!X160</f>
        <v>0</v>
      </c>
      <c r="Y160" s="1">
        <f>'Raw SA Data'!Y160</f>
        <v>0</v>
      </c>
      <c r="Z160" s="1">
        <f>'Raw SA Data'!Z160</f>
        <v>0</v>
      </c>
      <c r="AA160" s="1">
        <f>'Raw SA Data'!AA160</f>
        <v>0</v>
      </c>
      <c r="AB160" s="1">
        <f>'Raw SA Data'!AB160</f>
        <v>0</v>
      </c>
      <c r="AC160" s="1">
        <f>'Raw SA Data'!AC160</f>
        <v>0</v>
      </c>
      <c r="AD160" s="1">
        <f>'Raw SA Data'!AD160</f>
        <v>0</v>
      </c>
      <c r="AE160" s="1">
        <f>'Raw SA Data'!AE160</f>
        <v>0</v>
      </c>
      <c r="AF160" s="1">
        <f>'Raw SA Data'!AF160</f>
        <v>0</v>
      </c>
      <c r="AG160" s="1">
        <f>'Raw SA Data'!AG160</f>
        <v>0</v>
      </c>
      <c r="AH160" s="1">
        <f>'Raw SA Data'!AH160</f>
        <v>0</v>
      </c>
      <c r="AI160" s="1">
        <f>'Raw SA Data'!AI160</f>
        <v>0</v>
      </c>
      <c r="AJ160" s="1">
        <f>'Raw SA Data'!AJ160</f>
        <v>0</v>
      </c>
      <c r="AK160" s="1">
        <f>'Raw SA Data'!AK160</f>
        <v>0</v>
      </c>
      <c r="AL160" s="1">
        <f>'Raw SA Data'!AL160</f>
        <v>0</v>
      </c>
      <c r="AM160" s="1">
        <f>'Raw SA Data'!AM160</f>
        <v>0</v>
      </c>
    </row>
    <row r="161" spans="1:39" x14ac:dyDescent="0.25">
      <c r="A161" s="1">
        <f>'Raw SA Data'!A161</f>
        <v>0</v>
      </c>
      <c r="B161" s="1">
        <f>'Raw SA Data'!B161</f>
        <v>0</v>
      </c>
      <c r="C161" s="1">
        <f>'Raw SA Data'!C161</f>
        <v>0</v>
      </c>
      <c r="D161" s="1">
        <f>'Raw SA Data'!D161</f>
        <v>0</v>
      </c>
      <c r="E161" s="1">
        <f>'Raw SA Data'!E161</f>
        <v>0</v>
      </c>
      <c r="F161" s="1">
        <f>'Raw SA Data'!F161</f>
        <v>0</v>
      </c>
      <c r="G161" s="1">
        <f>'Raw SA Data'!G161</f>
        <v>0</v>
      </c>
      <c r="H161" s="1">
        <f>'Raw SA Data'!H161</f>
        <v>0</v>
      </c>
      <c r="I161" s="1">
        <f>'Raw SA Data'!I161</f>
        <v>0</v>
      </c>
      <c r="J161" s="1">
        <f>'Raw SA Data'!J161</f>
        <v>0</v>
      </c>
      <c r="K161" s="1">
        <f>'Raw SA Data'!K161</f>
        <v>0</v>
      </c>
      <c r="L161" s="1">
        <f>'Raw SA Data'!L161</f>
        <v>0</v>
      </c>
      <c r="M161" s="1">
        <f>'Raw SA Data'!M161</f>
        <v>0</v>
      </c>
      <c r="N161" s="1">
        <f>'Raw SA Data'!N161</f>
        <v>0</v>
      </c>
      <c r="O161" s="1">
        <f>'Raw SA Data'!O161</f>
        <v>0</v>
      </c>
      <c r="P161" s="1">
        <f>'Raw SA Data'!P161</f>
        <v>0</v>
      </c>
      <c r="Q161" s="1">
        <f>'Raw SA Data'!Q161</f>
        <v>0</v>
      </c>
      <c r="R161" s="1">
        <f>'Raw SA Data'!R161</f>
        <v>0</v>
      </c>
      <c r="S161" s="1">
        <f>'Raw SA Data'!S161</f>
        <v>0</v>
      </c>
      <c r="T161" s="1">
        <f>'Raw SA Data'!T161</f>
        <v>0</v>
      </c>
      <c r="U161" s="1">
        <f>'Raw SA Data'!U161</f>
        <v>0</v>
      </c>
      <c r="V161" s="1">
        <f>'Raw SA Data'!V161</f>
        <v>0</v>
      </c>
      <c r="W161" s="1">
        <f>'Raw SA Data'!W161</f>
        <v>0</v>
      </c>
      <c r="X161" s="1">
        <f>'Raw SA Data'!X161</f>
        <v>0</v>
      </c>
      <c r="Y161" s="1">
        <f>'Raw SA Data'!Y161</f>
        <v>0</v>
      </c>
      <c r="Z161" s="1">
        <f>'Raw SA Data'!Z161</f>
        <v>0</v>
      </c>
      <c r="AA161" s="1">
        <f>'Raw SA Data'!AA161</f>
        <v>0</v>
      </c>
      <c r="AB161" s="1">
        <f>'Raw SA Data'!AB161</f>
        <v>0</v>
      </c>
      <c r="AC161" s="1">
        <f>'Raw SA Data'!AC161</f>
        <v>0</v>
      </c>
      <c r="AD161" s="1">
        <f>'Raw SA Data'!AD161</f>
        <v>0</v>
      </c>
      <c r="AE161" s="1">
        <f>'Raw SA Data'!AE161</f>
        <v>0</v>
      </c>
      <c r="AF161" s="1">
        <f>'Raw SA Data'!AF161</f>
        <v>0</v>
      </c>
      <c r="AG161" s="1">
        <f>'Raw SA Data'!AG161</f>
        <v>0</v>
      </c>
      <c r="AH161" s="1">
        <f>'Raw SA Data'!AH161</f>
        <v>0</v>
      </c>
      <c r="AI161" s="1">
        <f>'Raw SA Data'!AI161</f>
        <v>0</v>
      </c>
      <c r="AJ161" s="1">
        <f>'Raw SA Data'!AJ161</f>
        <v>0</v>
      </c>
      <c r="AK161" s="1">
        <f>'Raw SA Data'!AK161</f>
        <v>0</v>
      </c>
      <c r="AL161" s="1">
        <f>'Raw SA Data'!AL161</f>
        <v>0</v>
      </c>
      <c r="AM161" s="1">
        <f>'Raw SA Data'!AM161</f>
        <v>0</v>
      </c>
    </row>
    <row r="162" spans="1:39" x14ac:dyDescent="0.25">
      <c r="A162" s="1">
        <f>'Raw SA Data'!A162</f>
        <v>0</v>
      </c>
      <c r="B162" s="1">
        <f>'Raw SA Data'!B162</f>
        <v>0</v>
      </c>
      <c r="C162" s="1">
        <f>'Raw SA Data'!C162</f>
        <v>0</v>
      </c>
      <c r="D162" s="1">
        <f>'Raw SA Data'!D162</f>
        <v>0</v>
      </c>
      <c r="E162" s="1">
        <f>'Raw SA Data'!E162</f>
        <v>0</v>
      </c>
      <c r="F162" s="1">
        <f>'Raw SA Data'!F162</f>
        <v>0</v>
      </c>
      <c r="G162" s="1">
        <f>'Raw SA Data'!G162</f>
        <v>0</v>
      </c>
      <c r="H162" s="1">
        <f>'Raw SA Data'!H162</f>
        <v>0</v>
      </c>
      <c r="I162" s="1">
        <f>'Raw SA Data'!I162</f>
        <v>0</v>
      </c>
      <c r="J162" s="1">
        <f>'Raw SA Data'!J162</f>
        <v>0</v>
      </c>
      <c r="K162" s="1">
        <f>'Raw SA Data'!K162</f>
        <v>0</v>
      </c>
      <c r="L162" s="1">
        <f>'Raw SA Data'!L162</f>
        <v>0</v>
      </c>
      <c r="M162" s="1">
        <f>'Raw SA Data'!M162</f>
        <v>0</v>
      </c>
      <c r="N162" s="1">
        <f>'Raw SA Data'!N162</f>
        <v>0</v>
      </c>
      <c r="O162" s="1">
        <f>'Raw SA Data'!O162</f>
        <v>0</v>
      </c>
      <c r="P162" s="1">
        <f>'Raw SA Data'!P162</f>
        <v>0</v>
      </c>
      <c r="Q162" s="1">
        <f>'Raw SA Data'!Q162</f>
        <v>0</v>
      </c>
      <c r="R162" s="1">
        <f>'Raw SA Data'!R162</f>
        <v>0</v>
      </c>
      <c r="S162" s="1">
        <f>'Raw SA Data'!S162</f>
        <v>0</v>
      </c>
      <c r="T162" s="1">
        <f>'Raw SA Data'!T162</f>
        <v>0</v>
      </c>
      <c r="U162" s="1">
        <f>'Raw SA Data'!U162</f>
        <v>0</v>
      </c>
      <c r="V162" s="1">
        <f>'Raw SA Data'!V162</f>
        <v>0</v>
      </c>
      <c r="W162" s="1">
        <f>'Raw SA Data'!W162</f>
        <v>0</v>
      </c>
      <c r="X162" s="1">
        <f>'Raw SA Data'!X162</f>
        <v>0</v>
      </c>
      <c r="Y162" s="1">
        <f>'Raw SA Data'!Y162</f>
        <v>0</v>
      </c>
      <c r="Z162" s="1">
        <f>'Raw SA Data'!Z162</f>
        <v>0</v>
      </c>
      <c r="AA162" s="1">
        <f>'Raw SA Data'!AA162</f>
        <v>0</v>
      </c>
      <c r="AB162" s="1">
        <f>'Raw SA Data'!AB162</f>
        <v>0</v>
      </c>
      <c r="AC162" s="1">
        <f>'Raw SA Data'!AC162</f>
        <v>0</v>
      </c>
      <c r="AD162" s="1">
        <f>'Raw SA Data'!AD162</f>
        <v>0</v>
      </c>
      <c r="AE162" s="1">
        <f>'Raw SA Data'!AE162</f>
        <v>0</v>
      </c>
      <c r="AF162" s="1">
        <f>'Raw SA Data'!AF162</f>
        <v>0</v>
      </c>
      <c r="AG162" s="1">
        <f>'Raw SA Data'!AG162</f>
        <v>0</v>
      </c>
      <c r="AH162" s="1">
        <f>'Raw SA Data'!AH162</f>
        <v>0</v>
      </c>
      <c r="AI162" s="1">
        <f>'Raw SA Data'!AI162</f>
        <v>0</v>
      </c>
      <c r="AJ162" s="1">
        <f>'Raw SA Data'!AJ162</f>
        <v>0</v>
      </c>
      <c r="AK162" s="1">
        <f>'Raw SA Data'!AK162</f>
        <v>0</v>
      </c>
      <c r="AL162" s="1">
        <f>'Raw SA Data'!AL162</f>
        <v>0</v>
      </c>
      <c r="AM162" s="1">
        <f>'Raw SA Data'!AM162</f>
        <v>0</v>
      </c>
    </row>
    <row r="163" spans="1:39" x14ac:dyDescent="0.25">
      <c r="A163" s="1">
        <f>'Raw SA Data'!A163</f>
        <v>0</v>
      </c>
      <c r="B163" s="1">
        <f>'Raw SA Data'!B163</f>
        <v>0</v>
      </c>
      <c r="C163" s="1">
        <f>'Raw SA Data'!C163</f>
        <v>0</v>
      </c>
      <c r="D163" s="1">
        <f>'Raw SA Data'!D163</f>
        <v>0</v>
      </c>
      <c r="E163" s="1">
        <f>'Raw SA Data'!E163</f>
        <v>0</v>
      </c>
      <c r="F163" s="1">
        <f>'Raw SA Data'!F163</f>
        <v>0</v>
      </c>
      <c r="G163" s="1">
        <f>'Raw SA Data'!G163</f>
        <v>0</v>
      </c>
      <c r="H163" s="1">
        <f>'Raw SA Data'!H163</f>
        <v>0</v>
      </c>
      <c r="I163" s="1">
        <f>'Raw SA Data'!I163</f>
        <v>0</v>
      </c>
      <c r="J163" s="1">
        <f>'Raw SA Data'!J163</f>
        <v>0</v>
      </c>
      <c r="K163" s="1">
        <f>'Raw SA Data'!K163</f>
        <v>0</v>
      </c>
      <c r="L163" s="1">
        <f>'Raw SA Data'!L163</f>
        <v>0</v>
      </c>
      <c r="M163" s="1">
        <f>'Raw SA Data'!M163</f>
        <v>0</v>
      </c>
      <c r="N163" s="1">
        <f>'Raw SA Data'!N163</f>
        <v>0</v>
      </c>
      <c r="O163" s="1">
        <f>'Raw SA Data'!O163</f>
        <v>0</v>
      </c>
      <c r="P163" s="1">
        <f>'Raw SA Data'!P163</f>
        <v>0</v>
      </c>
      <c r="Q163" s="1">
        <f>'Raw SA Data'!Q163</f>
        <v>0</v>
      </c>
      <c r="R163" s="1">
        <f>'Raw SA Data'!R163</f>
        <v>0</v>
      </c>
      <c r="S163" s="1">
        <f>'Raw SA Data'!S163</f>
        <v>0</v>
      </c>
      <c r="T163" s="1">
        <f>'Raw SA Data'!T163</f>
        <v>0</v>
      </c>
      <c r="U163" s="1">
        <f>'Raw SA Data'!U163</f>
        <v>0</v>
      </c>
      <c r="V163" s="1">
        <f>'Raw SA Data'!V163</f>
        <v>0</v>
      </c>
      <c r="W163" s="1">
        <f>'Raw SA Data'!W163</f>
        <v>0</v>
      </c>
      <c r="X163" s="1">
        <f>'Raw SA Data'!X163</f>
        <v>0</v>
      </c>
      <c r="Y163" s="1">
        <f>'Raw SA Data'!Y163</f>
        <v>0</v>
      </c>
      <c r="Z163" s="1">
        <f>'Raw SA Data'!Z163</f>
        <v>0</v>
      </c>
      <c r="AA163" s="1">
        <f>'Raw SA Data'!AA163</f>
        <v>0</v>
      </c>
      <c r="AB163" s="1">
        <f>'Raw SA Data'!AB163</f>
        <v>0</v>
      </c>
      <c r="AC163" s="1">
        <f>'Raw SA Data'!AC163</f>
        <v>0</v>
      </c>
      <c r="AD163" s="1">
        <f>'Raw SA Data'!AD163</f>
        <v>0</v>
      </c>
      <c r="AE163" s="1">
        <f>'Raw SA Data'!AE163</f>
        <v>0</v>
      </c>
      <c r="AF163" s="1">
        <f>'Raw SA Data'!AF163</f>
        <v>0</v>
      </c>
      <c r="AG163" s="1">
        <f>'Raw SA Data'!AG163</f>
        <v>0</v>
      </c>
      <c r="AH163" s="1">
        <f>'Raw SA Data'!AH163</f>
        <v>0</v>
      </c>
      <c r="AI163" s="1">
        <f>'Raw SA Data'!AI163</f>
        <v>0</v>
      </c>
      <c r="AJ163" s="1">
        <f>'Raw SA Data'!AJ163</f>
        <v>0</v>
      </c>
      <c r="AK163" s="1">
        <f>'Raw SA Data'!AK163</f>
        <v>0</v>
      </c>
      <c r="AL163" s="1">
        <f>'Raw SA Data'!AL163</f>
        <v>0</v>
      </c>
      <c r="AM163" s="1">
        <f>'Raw SA Data'!AM163</f>
        <v>0</v>
      </c>
    </row>
    <row r="164" spans="1:39" x14ac:dyDescent="0.25">
      <c r="A164" s="1">
        <f>'Raw SA Data'!A164</f>
        <v>0</v>
      </c>
      <c r="B164" s="1">
        <f>'Raw SA Data'!B164</f>
        <v>0</v>
      </c>
      <c r="C164" s="1">
        <f>'Raw SA Data'!C164</f>
        <v>0</v>
      </c>
      <c r="D164" s="1">
        <f>'Raw SA Data'!D164</f>
        <v>0</v>
      </c>
      <c r="E164" s="1">
        <f>'Raw SA Data'!E164</f>
        <v>0</v>
      </c>
      <c r="F164" s="1">
        <f>'Raw SA Data'!F164</f>
        <v>0</v>
      </c>
      <c r="G164" s="1">
        <f>'Raw SA Data'!G164</f>
        <v>0</v>
      </c>
      <c r="H164" s="1">
        <f>'Raw SA Data'!H164</f>
        <v>0</v>
      </c>
      <c r="I164" s="1">
        <f>'Raw SA Data'!I164</f>
        <v>0</v>
      </c>
      <c r="J164" s="1">
        <f>'Raw SA Data'!J164</f>
        <v>0</v>
      </c>
      <c r="K164" s="1">
        <f>'Raw SA Data'!K164</f>
        <v>0</v>
      </c>
      <c r="L164" s="1">
        <f>'Raw SA Data'!L164</f>
        <v>0</v>
      </c>
      <c r="M164" s="1">
        <f>'Raw SA Data'!M164</f>
        <v>0</v>
      </c>
      <c r="N164" s="1">
        <f>'Raw SA Data'!N164</f>
        <v>0</v>
      </c>
      <c r="O164" s="1">
        <f>'Raw SA Data'!O164</f>
        <v>0</v>
      </c>
      <c r="P164" s="1">
        <f>'Raw SA Data'!P164</f>
        <v>0</v>
      </c>
      <c r="Q164" s="1">
        <f>'Raw SA Data'!Q164</f>
        <v>0</v>
      </c>
      <c r="R164" s="1">
        <f>'Raw SA Data'!R164</f>
        <v>0</v>
      </c>
      <c r="S164" s="1">
        <f>'Raw SA Data'!S164</f>
        <v>0</v>
      </c>
      <c r="T164" s="1">
        <f>'Raw SA Data'!T164</f>
        <v>0</v>
      </c>
      <c r="U164" s="1">
        <f>'Raw SA Data'!U164</f>
        <v>0</v>
      </c>
      <c r="V164" s="1">
        <f>'Raw SA Data'!V164</f>
        <v>0</v>
      </c>
      <c r="W164" s="1">
        <f>'Raw SA Data'!W164</f>
        <v>0</v>
      </c>
      <c r="X164" s="1">
        <f>'Raw SA Data'!X164</f>
        <v>0</v>
      </c>
      <c r="Y164" s="1">
        <f>'Raw SA Data'!Y164</f>
        <v>0</v>
      </c>
      <c r="Z164" s="1">
        <f>'Raw SA Data'!Z164</f>
        <v>0</v>
      </c>
      <c r="AA164" s="1">
        <f>'Raw SA Data'!AA164</f>
        <v>0</v>
      </c>
      <c r="AB164" s="1">
        <f>'Raw SA Data'!AB164</f>
        <v>0</v>
      </c>
      <c r="AC164" s="1">
        <f>'Raw SA Data'!AC164</f>
        <v>0</v>
      </c>
      <c r="AD164" s="1">
        <f>'Raw SA Data'!AD164</f>
        <v>0</v>
      </c>
      <c r="AE164" s="1">
        <f>'Raw SA Data'!AE164</f>
        <v>0</v>
      </c>
      <c r="AF164" s="1">
        <f>'Raw SA Data'!AF164</f>
        <v>0</v>
      </c>
      <c r="AG164" s="1">
        <f>'Raw SA Data'!AG164</f>
        <v>0</v>
      </c>
      <c r="AH164" s="1">
        <f>'Raw SA Data'!AH164</f>
        <v>0</v>
      </c>
      <c r="AI164" s="1">
        <f>'Raw SA Data'!AI164</f>
        <v>0</v>
      </c>
      <c r="AJ164" s="1">
        <f>'Raw SA Data'!AJ164</f>
        <v>0</v>
      </c>
      <c r="AK164" s="1">
        <f>'Raw SA Data'!AK164</f>
        <v>0</v>
      </c>
      <c r="AL164" s="1">
        <f>'Raw SA Data'!AL164</f>
        <v>0</v>
      </c>
      <c r="AM164" s="1">
        <f>'Raw SA Data'!AM164</f>
        <v>0</v>
      </c>
    </row>
    <row r="165" spans="1:39" x14ac:dyDescent="0.25">
      <c r="A165" s="1">
        <f>'Raw SA Data'!A165</f>
        <v>0</v>
      </c>
      <c r="B165" s="1">
        <f>'Raw SA Data'!B165</f>
        <v>0</v>
      </c>
      <c r="C165" s="1">
        <f>'Raw SA Data'!C165</f>
        <v>0</v>
      </c>
      <c r="D165" s="1">
        <f>'Raw SA Data'!D165</f>
        <v>0</v>
      </c>
      <c r="E165" s="1">
        <f>'Raw SA Data'!E165</f>
        <v>0</v>
      </c>
      <c r="F165" s="1">
        <f>'Raw SA Data'!F165</f>
        <v>0</v>
      </c>
      <c r="G165" s="1">
        <f>'Raw SA Data'!G165</f>
        <v>0</v>
      </c>
      <c r="H165" s="1">
        <f>'Raw SA Data'!H165</f>
        <v>0</v>
      </c>
      <c r="I165" s="1">
        <f>'Raw SA Data'!I165</f>
        <v>0</v>
      </c>
      <c r="J165" s="1">
        <f>'Raw SA Data'!J165</f>
        <v>0</v>
      </c>
      <c r="K165" s="1">
        <f>'Raw SA Data'!K165</f>
        <v>0</v>
      </c>
      <c r="L165" s="1">
        <f>'Raw SA Data'!L165</f>
        <v>0</v>
      </c>
      <c r="M165" s="1">
        <f>'Raw SA Data'!M165</f>
        <v>0</v>
      </c>
      <c r="N165" s="1">
        <f>'Raw SA Data'!N165</f>
        <v>0</v>
      </c>
      <c r="O165" s="1">
        <f>'Raw SA Data'!O165</f>
        <v>0</v>
      </c>
      <c r="P165" s="1">
        <f>'Raw SA Data'!P165</f>
        <v>0</v>
      </c>
      <c r="Q165" s="1">
        <f>'Raw SA Data'!Q165</f>
        <v>0</v>
      </c>
      <c r="R165" s="1">
        <f>'Raw SA Data'!R165</f>
        <v>0</v>
      </c>
      <c r="S165" s="1">
        <f>'Raw SA Data'!S165</f>
        <v>0</v>
      </c>
      <c r="T165" s="1">
        <f>'Raw SA Data'!T165</f>
        <v>0</v>
      </c>
      <c r="U165" s="1">
        <f>'Raw SA Data'!U165</f>
        <v>0</v>
      </c>
      <c r="V165" s="1">
        <f>'Raw SA Data'!V165</f>
        <v>0</v>
      </c>
      <c r="W165" s="1">
        <f>'Raw SA Data'!W165</f>
        <v>0</v>
      </c>
      <c r="X165" s="1">
        <f>'Raw SA Data'!X165</f>
        <v>0</v>
      </c>
      <c r="Y165" s="1">
        <f>'Raw SA Data'!Y165</f>
        <v>0</v>
      </c>
      <c r="Z165" s="1">
        <f>'Raw SA Data'!Z165</f>
        <v>0</v>
      </c>
      <c r="AA165" s="1">
        <f>'Raw SA Data'!AA165</f>
        <v>0</v>
      </c>
      <c r="AB165" s="1">
        <f>'Raw SA Data'!AB165</f>
        <v>0</v>
      </c>
      <c r="AC165" s="1">
        <f>'Raw SA Data'!AC165</f>
        <v>0</v>
      </c>
      <c r="AD165" s="1">
        <f>'Raw SA Data'!AD165</f>
        <v>0</v>
      </c>
      <c r="AE165" s="1">
        <f>'Raw SA Data'!AE165</f>
        <v>0</v>
      </c>
      <c r="AF165" s="1">
        <f>'Raw SA Data'!AF165</f>
        <v>0</v>
      </c>
      <c r="AG165" s="1">
        <f>'Raw SA Data'!AG165</f>
        <v>0</v>
      </c>
      <c r="AH165" s="1">
        <f>'Raw SA Data'!AH165</f>
        <v>0</v>
      </c>
      <c r="AI165" s="1">
        <f>'Raw SA Data'!AI165</f>
        <v>0</v>
      </c>
      <c r="AJ165" s="1">
        <f>'Raw SA Data'!AJ165</f>
        <v>0</v>
      </c>
      <c r="AK165" s="1">
        <f>'Raw SA Data'!AK165</f>
        <v>0</v>
      </c>
      <c r="AL165" s="1">
        <f>'Raw SA Data'!AL165</f>
        <v>0</v>
      </c>
      <c r="AM165" s="1">
        <f>'Raw SA Data'!AM165</f>
        <v>0</v>
      </c>
    </row>
    <row r="166" spans="1:39" x14ac:dyDescent="0.25">
      <c r="A166" s="1">
        <f>'Raw SA Data'!A166</f>
        <v>0</v>
      </c>
      <c r="B166" s="1">
        <f>'Raw SA Data'!B166</f>
        <v>0</v>
      </c>
      <c r="C166" s="1">
        <f>'Raw SA Data'!C166</f>
        <v>0</v>
      </c>
      <c r="D166" s="1">
        <f>'Raw SA Data'!D166</f>
        <v>0</v>
      </c>
      <c r="E166" s="1">
        <f>'Raw SA Data'!E166</f>
        <v>0</v>
      </c>
      <c r="F166" s="1">
        <f>'Raw SA Data'!F166</f>
        <v>0</v>
      </c>
      <c r="G166" s="1">
        <f>'Raw SA Data'!G166</f>
        <v>0</v>
      </c>
      <c r="H166" s="1">
        <f>'Raw SA Data'!H166</f>
        <v>0</v>
      </c>
      <c r="I166" s="1">
        <f>'Raw SA Data'!I166</f>
        <v>0</v>
      </c>
      <c r="J166" s="1">
        <f>'Raw SA Data'!J166</f>
        <v>0</v>
      </c>
      <c r="K166" s="1">
        <f>'Raw SA Data'!K166</f>
        <v>0</v>
      </c>
      <c r="L166" s="1">
        <f>'Raw SA Data'!L166</f>
        <v>0</v>
      </c>
      <c r="M166" s="1">
        <f>'Raw SA Data'!M166</f>
        <v>0</v>
      </c>
      <c r="N166" s="1">
        <f>'Raw SA Data'!N166</f>
        <v>0</v>
      </c>
      <c r="O166" s="1">
        <f>'Raw SA Data'!O166</f>
        <v>0</v>
      </c>
      <c r="P166" s="1">
        <f>'Raw SA Data'!P166</f>
        <v>0</v>
      </c>
      <c r="Q166" s="1">
        <f>'Raw SA Data'!Q166</f>
        <v>0</v>
      </c>
      <c r="R166" s="1">
        <f>'Raw SA Data'!R166</f>
        <v>0</v>
      </c>
      <c r="S166" s="1">
        <f>'Raw SA Data'!S166</f>
        <v>0</v>
      </c>
      <c r="T166" s="1">
        <f>'Raw SA Data'!T166</f>
        <v>0</v>
      </c>
      <c r="U166" s="1">
        <f>'Raw SA Data'!U166</f>
        <v>0</v>
      </c>
      <c r="V166" s="1">
        <f>'Raw SA Data'!V166</f>
        <v>0</v>
      </c>
      <c r="W166" s="1">
        <f>'Raw SA Data'!W166</f>
        <v>0</v>
      </c>
      <c r="X166" s="1">
        <f>'Raw SA Data'!X166</f>
        <v>0</v>
      </c>
      <c r="Y166" s="1">
        <f>'Raw SA Data'!Y166</f>
        <v>0</v>
      </c>
      <c r="Z166" s="1">
        <f>'Raw SA Data'!Z166</f>
        <v>0</v>
      </c>
      <c r="AA166" s="1">
        <f>'Raw SA Data'!AA166</f>
        <v>0</v>
      </c>
      <c r="AB166" s="1">
        <f>'Raw SA Data'!AB166</f>
        <v>0</v>
      </c>
      <c r="AC166" s="1">
        <f>'Raw SA Data'!AC166</f>
        <v>0</v>
      </c>
      <c r="AD166" s="1">
        <f>'Raw SA Data'!AD166</f>
        <v>0</v>
      </c>
      <c r="AE166" s="1">
        <f>'Raw SA Data'!AE166</f>
        <v>0</v>
      </c>
      <c r="AF166" s="1">
        <f>'Raw SA Data'!AF166</f>
        <v>0</v>
      </c>
      <c r="AG166" s="1">
        <f>'Raw SA Data'!AG166</f>
        <v>0</v>
      </c>
      <c r="AH166" s="1">
        <f>'Raw SA Data'!AH166</f>
        <v>0</v>
      </c>
      <c r="AI166" s="1">
        <f>'Raw SA Data'!AI166</f>
        <v>0</v>
      </c>
      <c r="AJ166" s="1">
        <f>'Raw SA Data'!AJ166</f>
        <v>0</v>
      </c>
      <c r="AK166" s="1">
        <f>'Raw SA Data'!AK166</f>
        <v>0</v>
      </c>
      <c r="AL166" s="1">
        <f>'Raw SA Data'!AL166</f>
        <v>0</v>
      </c>
      <c r="AM166" s="1">
        <f>'Raw SA Data'!AM166</f>
        <v>0</v>
      </c>
    </row>
    <row r="167" spans="1:39" x14ac:dyDescent="0.25">
      <c r="A167" s="1">
        <f>'Raw SA Data'!A167</f>
        <v>0</v>
      </c>
      <c r="B167" s="1">
        <f>'Raw SA Data'!B167</f>
        <v>0</v>
      </c>
      <c r="C167" s="1">
        <f>'Raw SA Data'!C167</f>
        <v>0</v>
      </c>
      <c r="D167" s="1">
        <f>'Raw SA Data'!D167</f>
        <v>0</v>
      </c>
      <c r="E167" s="1">
        <f>'Raw SA Data'!E167</f>
        <v>0</v>
      </c>
      <c r="F167" s="1">
        <f>'Raw SA Data'!F167</f>
        <v>0</v>
      </c>
      <c r="G167" s="1">
        <f>'Raw SA Data'!G167</f>
        <v>0</v>
      </c>
      <c r="H167" s="1">
        <f>'Raw SA Data'!H167</f>
        <v>0</v>
      </c>
      <c r="I167" s="1">
        <f>'Raw SA Data'!I167</f>
        <v>0</v>
      </c>
      <c r="J167" s="1">
        <f>'Raw SA Data'!J167</f>
        <v>0</v>
      </c>
      <c r="K167" s="1">
        <f>'Raw SA Data'!K167</f>
        <v>0</v>
      </c>
      <c r="L167" s="1">
        <f>'Raw SA Data'!L167</f>
        <v>0</v>
      </c>
      <c r="M167" s="1">
        <f>'Raw SA Data'!M167</f>
        <v>0</v>
      </c>
      <c r="N167" s="1">
        <f>'Raw SA Data'!N167</f>
        <v>0</v>
      </c>
      <c r="O167" s="1">
        <f>'Raw SA Data'!O167</f>
        <v>0</v>
      </c>
      <c r="P167" s="1">
        <f>'Raw SA Data'!P167</f>
        <v>0</v>
      </c>
      <c r="Q167" s="1">
        <f>'Raw SA Data'!Q167</f>
        <v>0</v>
      </c>
      <c r="R167" s="1">
        <f>'Raw SA Data'!R167</f>
        <v>0</v>
      </c>
      <c r="S167" s="1">
        <f>'Raw SA Data'!S167</f>
        <v>0</v>
      </c>
      <c r="T167" s="1">
        <f>'Raw SA Data'!T167</f>
        <v>0</v>
      </c>
      <c r="U167" s="1">
        <f>'Raw SA Data'!U167</f>
        <v>0</v>
      </c>
      <c r="V167" s="1">
        <f>'Raw SA Data'!V167</f>
        <v>0</v>
      </c>
      <c r="W167" s="1">
        <f>'Raw SA Data'!W167</f>
        <v>0</v>
      </c>
      <c r="X167" s="1">
        <f>'Raw SA Data'!X167</f>
        <v>0</v>
      </c>
      <c r="Y167" s="1">
        <f>'Raw SA Data'!Y167</f>
        <v>0</v>
      </c>
      <c r="Z167" s="1">
        <f>'Raw SA Data'!Z167</f>
        <v>0</v>
      </c>
      <c r="AA167" s="1">
        <f>'Raw SA Data'!AA167</f>
        <v>0</v>
      </c>
      <c r="AB167" s="1">
        <f>'Raw SA Data'!AB167</f>
        <v>0</v>
      </c>
      <c r="AC167" s="1">
        <f>'Raw SA Data'!AC167</f>
        <v>0</v>
      </c>
      <c r="AD167" s="1">
        <f>'Raw SA Data'!AD167</f>
        <v>0</v>
      </c>
      <c r="AE167" s="1">
        <f>'Raw SA Data'!AE167</f>
        <v>0</v>
      </c>
      <c r="AF167" s="1">
        <f>'Raw SA Data'!AF167</f>
        <v>0</v>
      </c>
      <c r="AG167" s="1">
        <f>'Raw SA Data'!AG167</f>
        <v>0</v>
      </c>
      <c r="AH167" s="1">
        <f>'Raw SA Data'!AH167</f>
        <v>0</v>
      </c>
      <c r="AI167" s="1">
        <f>'Raw SA Data'!AI167</f>
        <v>0</v>
      </c>
      <c r="AJ167" s="1">
        <f>'Raw SA Data'!AJ167</f>
        <v>0</v>
      </c>
      <c r="AK167" s="1">
        <f>'Raw SA Data'!AK167</f>
        <v>0</v>
      </c>
      <c r="AL167" s="1">
        <f>'Raw SA Data'!AL167</f>
        <v>0</v>
      </c>
      <c r="AM167" s="1">
        <f>'Raw SA Data'!AM167</f>
        <v>0</v>
      </c>
    </row>
    <row r="168" spans="1:39" x14ac:dyDescent="0.25">
      <c r="A168" s="1">
        <f>'Raw SA Data'!A168</f>
        <v>0</v>
      </c>
      <c r="B168" s="1">
        <f>'Raw SA Data'!B168</f>
        <v>0</v>
      </c>
      <c r="C168" s="1">
        <f>'Raw SA Data'!C168</f>
        <v>0</v>
      </c>
      <c r="D168" s="1">
        <f>'Raw SA Data'!D168</f>
        <v>0</v>
      </c>
      <c r="E168" s="1">
        <f>'Raw SA Data'!E168</f>
        <v>0</v>
      </c>
      <c r="F168" s="1">
        <f>'Raw SA Data'!F168</f>
        <v>0</v>
      </c>
      <c r="G168" s="1">
        <f>'Raw SA Data'!G168</f>
        <v>0</v>
      </c>
      <c r="H168" s="1">
        <f>'Raw SA Data'!H168</f>
        <v>0</v>
      </c>
      <c r="I168" s="1">
        <f>'Raw SA Data'!I168</f>
        <v>0</v>
      </c>
      <c r="J168" s="1">
        <f>'Raw SA Data'!J168</f>
        <v>0</v>
      </c>
      <c r="K168" s="1">
        <f>'Raw SA Data'!K168</f>
        <v>0</v>
      </c>
      <c r="L168" s="1">
        <f>'Raw SA Data'!L168</f>
        <v>0</v>
      </c>
      <c r="M168" s="1">
        <f>'Raw SA Data'!M168</f>
        <v>0</v>
      </c>
      <c r="N168" s="1">
        <f>'Raw SA Data'!N168</f>
        <v>0</v>
      </c>
      <c r="O168" s="1">
        <f>'Raw SA Data'!O168</f>
        <v>0</v>
      </c>
      <c r="P168" s="1">
        <f>'Raw SA Data'!P168</f>
        <v>0</v>
      </c>
      <c r="Q168" s="1">
        <f>'Raw SA Data'!Q168</f>
        <v>0</v>
      </c>
      <c r="R168" s="1">
        <f>'Raw SA Data'!R168</f>
        <v>0</v>
      </c>
      <c r="S168" s="1">
        <f>'Raw SA Data'!S168</f>
        <v>0</v>
      </c>
      <c r="T168" s="1">
        <f>'Raw SA Data'!T168</f>
        <v>0</v>
      </c>
      <c r="U168" s="1">
        <f>'Raw SA Data'!U168</f>
        <v>0</v>
      </c>
      <c r="V168" s="1">
        <f>'Raw SA Data'!V168</f>
        <v>0</v>
      </c>
      <c r="W168" s="1">
        <f>'Raw SA Data'!W168</f>
        <v>0</v>
      </c>
      <c r="X168" s="1">
        <f>'Raw SA Data'!X168</f>
        <v>0</v>
      </c>
      <c r="Y168" s="1">
        <f>'Raw SA Data'!Y168</f>
        <v>0</v>
      </c>
      <c r="Z168" s="1">
        <f>'Raw SA Data'!Z168</f>
        <v>0</v>
      </c>
      <c r="AA168" s="1">
        <f>'Raw SA Data'!AA168</f>
        <v>0</v>
      </c>
      <c r="AB168" s="1">
        <f>'Raw SA Data'!AB168</f>
        <v>0</v>
      </c>
      <c r="AC168" s="1">
        <f>'Raw SA Data'!AC168</f>
        <v>0</v>
      </c>
      <c r="AD168" s="1">
        <f>'Raw SA Data'!AD168</f>
        <v>0</v>
      </c>
      <c r="AE168" s="1">
        <f>'Raw SA Data'!AE168</f>
        <v>0</v>
      </c>
      <c r="AF168" s="1">
        <f>'Raw SA Data'!AF168</f>
        <v>0</v>
      </c>
      <c r="AG168" s="1">
        <f>'Raw SA Data'!AG168</f>
        <v>0</v>
      </c>
      <c r="AH168" s="1">
        <f>'Raw SA Data'!AH168</f>
        <v>0</v>
      </c>
      <c r="AI168" s="1">
        <f>'Raw SA Data'!AI168</f>
        <v>0</v>
      </c>
      <c r="AJ168" s="1">
        <f>'Raw SA Data'!AJ168</f>
        <v>0</v>
      </c>
      <c r="AK168" s="1">
        <f>'Raw SA Data'!AK168</f>
        <v>0</v>
      </c>
      <c r="AL168" s="1">
        <f>'Raw SA Data'!AL168</f>
        <v>0</v>
      </c>
      <c r="AM168" s="1">
        <f>'Raw SA Data'!AM168</f>
        <v>0</v>
      </c>
    </row>
    <row r="169" spans="1:39" x14ac:dyDescent="0.25">
      <c r="A169" s="1">
        <f>'Raw SA Data'!A169</f>
        <v>0</v>
      </c>
      <c r="B169" s="1">
        <f>'Raw SA Data'!B169</f>
        <v>0</v>
      </c>
      <c r="C169" s="1">
        <f>'Raw SA Data'!C169</f>
        <v>0</v>
      </c>
      <c r="D169" s="1">
        <f>'Raw SA Data'!D169</f>
        <v>0</v>
      </c>
      <c r="E169" s="1">
        <f>'Raw SA Data'!E169</f>
        <v>0</v>
      </c>
      <c r="F169" s="1">
        <f>'Raw SA Data'!F169</f>
        <v>0</v>
      </c>
      <c r="G169" s="1">
        <f>'Raw SA Data'!G169</f>
        <v>0</v>
      </c>
      <c r="H169" s="1">
        <f>'Raw SA Data'!H169</f>
        <v>0</v>
      </c>
      <c r="I169" s="1">
        <f>'Raw SA Data'!I169</f>
        <v>0</v>
      </c>
      <c r="J169" s="1">
        <f>'Raw SA Data'!J169</f>
        <v>0</v>
      </c>
      <c r="K169" s="1">
        <f>'Raw SA Data'!K169</f>
        <v>0</v>
      </c>
      <c r="L169" s="1">
        <f>'Raw SA Data'!L169</f>
        <v>0</v>
      </c>
      <c r="M169" s="1">
        <f>'Raw SA Data'!M169</f>
        <v>0</v>
      </c>
      <c r="N169" s="1">
        <f>'Raw SA Data'!N169</f>
        <v>0</v>
      </c>
      <c r="O169" s="1">
        <f>'Raw SA Data'!O169</f>
        <v>0</v>
      </c>
      <c r="P169" s="1">
        <f>'Raw SA Data'!P169</f>
        <v>0</v>
      </c>
      <c r="Q169" s="1">
        <f>'Raw SA Data'!Q169</f>
        <v>0</v>
      </c>
      <c r="R169" s="1">
        <f>'Raw SA Data'!R169</f>
        <v>0</v>
      </c>
      <c r="S169" s="1">
        <f>'Raw SA Data'!S169</f>
        <v>0</v>
      </c>
      <c r="T169" s="1">
        <f>'Raw SA Data'!T169</f>
        <v>0</v>
      </c>
      <c r="U169" s="1">
        <f>'Raw SA Data'!U169</f>
        <v>0</v>
      </c>
      <c r="V169" s="1">
        <f>'Raw SA Data'!V169</f>
        <v>0</v>
      </c>
      <c r="W169" s="1">
        <f>'Raw SA Data'!W169</f>
        <v>0</v>
      </c>
      <c r="X169" s="1">
        <f>'Raw SA Data'!X169</f>
        <v>0</v>
      </c>
      <c r="Y169" s="1">
        <f>'Raw SA Data'!Y169</f>
        <v>0</v>
      </c>
      <c r="Z169" s="1">
        <f>'Raw SA Data'!Z169</f>
        <v>0</v>
      </c>
      <c r="AA169" s="1">
        <f>'Raw SA Data'!AA169</f>
        <v>0</v>
      </c>
      <c r="AB169" s="1">
        <f>'Raw SA Data'!AB169</f>
        <v>0</v>
      </c>
      <c r="AC169" s="1">
        <f>'Raw SA Data'!AC169</f>
        <v>0</v>
      </c>
      <c r="AD169" s="1">
        <f>'Raw SA Data'!AD169</f>
        <v>0</v>
      </c>
      <c r="AE169" s="1">
        <f>'Raw SA Data'!AE169</f>
        <v>0</v>
      </c>
      <c r="AF169" s="1">
        <f>'Raw SA Data'!AF169</f>
        <v>0</v>
      </c>
      <c r="AG169" s="1">
        <f>'Raw SA Data'!AG169</f>
        <v>0</v>
      </c>
      <c r="AH169" s="1">
        <f>'Raw SA Data'!AH169</f>
        <v>0</v>
      </c>
      <c r="AI169" s="1">
        <f>'Raw SA Data'!AI169</f>
        <v>0</v>
      </c>
      <c r="AJ169" s="1">
        <f>'Raw SA Data'!AJ169</f>
        <v>0</v>
      </c>
      <c r="AK169" s="1">
        <f>'Raw SA Data'!AK169</f>
        <v>0</v>
      </c>
      <c r="AL169" s="1">
        <f>'Raw SA Data'!AL169</f>
        <v>0</v>
      </c>
      <c r="AM169" s="1">
        <f>'Raw SA Data'!AM169</f>
        <v>0</v>
      </c>
    </row>
    <row r="170" spans="1:39" x14ac:dyDescent="0.25">
      <c r="A170" s="1">
        <f>'Raw SA Data'!A170</f>
        <v>0</v>
      </c>
      <c r="B170" s="1">
        <f>'Raw SA Data'!B170</f>
        <v>0</v>
      </c>
      <c r="C170" s="1">
        <f>'Raw SA Data'!C170</f>
        <v>0</v>
      </c>
      <c r="D170" s="1">
        <f>'Raw SA Data'!D170</f>
        <v>0</v>
      </c>
      <c r="E170" s="1">
        <f>'Raw SA Data'!E170</f>
        <v>0</v>
      </c>
      <c r="F170" s="1">
        <f>'Raw SA Data'!F170</f>
        <v>0</v>
      </c>
      <c r="G170" s="1">
        <f>'Raw SA Data'!G170</f>
        <v>0</v>
      </c>
      <c r="H170" s="1">
        <f>'Raw SA Data'!H170</f>
        <v>0</v>
      </c>
      <c r="I170" s="1">
        <f>'Raw SA Data'!I170</f>
        <v>0</v>
      </c>
      <c r="J170" s="1">
        <f>'Raw SA Data'!J170</f>
        <v>0</v>
      </c>
      <c r="K170" s="1">
        <f>'Raw SA Data'!K170</f>
        <v>0</v>
      </c>
      <c r="L170" s="1">
        <f>'Raw SA Data'!L170</f>
        <v>0</v>
      </c>
      <c r="M170" s="1">
        <f>'Raw SA Data'!M170</f>
        <v>0</v>
      </c>
      <c r="N170" s="1">
        <f>'Raw SA Data'!N170</f>
        <v>0</v>
      </c>
      <c r="O170" s="1">
        <f>'Raw SA Data'!O170</f>
        <v>0</v>
      </c>
      <c r="P170" s="1">
        <f>'Raw SA Data'!P170</f>
        <v>0</v>
      </c>
      <c r="Q170" s="1">
        <f>'Raw SA Data'!Q170</f>
        <v>0</v>
      </c>
      <c r="R170" s="1">
        <f>'Raw SA Data'!R170</f>
        <v>0</v>
      </c>
      <c r="S170" s="1">
        <f>'Raw SA Data'!S170</f>
        <v>0</v>
      </c>
      <c r="T170" s="1">
        <f>'Raw SA Data'!T170</f>
        <v>0</v>
      </c>
      <c r="U170" s="1">
        <f>'Raw SA Data'!U170</f>
        <v>0</v>
      </c>
      <c r="V170" s="1">
        <f>'Raw SA Data'!V170</f>
        <v>0</v>
      </c>
      <c r="W170" s="1">
        <f>'Raw SA Data'!W170</f>
        <v>0</v>
      </c>
      <c r="X170" s="1">
        <f>'Raw SA Data'!X170</f>
        <v>0</v>
      </c>
      <c r="Y170" s="1">
        <f>'Raw SA Data'!Y170</f>
        <v>0</v>
      </c>
      <c r="Z170" s="1">
        <f>'Raw SA Data'!Z170</f>
        <v>0</v>
      </c>
      <c r="AA170" s="1">
        <f>'Raw SA Data'!AA170</f>
        <v>0</v>
      </c>
      <c r="AB170" s="1">
        <f>'Raw SA Data'!AB170</f>
        <v>0</v>
      </c>
      <c r="AC170" s="1">
        <f>'Raw SA Data'!AC170</f>
        <v>0</v>
      </c>
      <c r="AD170" s="1">
        <f>'Raw SA Data'!AD170</f>
        <v>0</v>
      </c>
      <c r="AE170" s="1">
        <f>'Raw SA Data'!AE170</f>
        <v>0</v>
      </c>
      <c r="AF170" s="1">
        <f>'Raw SA Data'!AF170</f>
        <v>0</v>
      </c>
      <c r="AG170" s="1">
        <f>'Raw SA Data'!AG170</f>
        <v>0</v>
      </c>
      <c r="AH170" s="1">
        <f>'Raw SA Data'!AH170</f>
        <v>0</v>
      </c>
      <c r="AI170" s="1">
        <f>'Raw SA Data'!AI170</f>
        <v>0</v>
      </c>
      <c r="AJ170" s="1">
        <f>'Raw SA Data'!AJ170</f>
        <v>0</v>
      </c>
      <c r="AK170" s="1">
        <f>'Raw SA Data'!AK170</f>
        <v>0</v>
      </c>
      <c r="AL170" s="1">
        <f>'Raw SA Data'!AL170</f>
        <v>0</v>
      </c>
      <c r="AM170" s="1">
        <f>'Raw SA Data'!AM170</f>
        <v>0</v>
      </c>
    </row>
    <row r="171" spans="1:39" x14ac:dyDescent="0.25">
      <c r="A171" s="1">
        <f>'Raw SA Data'!A171</f>
        <v>0</v>
      </c>
      <c r="B171" s="1">
        <f>'Raw SA Data'!B171</f>
        <v>0</v>
      </c>
      <c r="C171" s="1">
        <f>'Raw SA Data'!C171</f>
        <v>0</v>
      </c>
      <c r="D171" s="1">
        <f>'Raw SA Data'!D171</f>
        <v>0</v>
      </c>
      <c r="E171" s="1">
        <f>'Raw SA Data'!E171</f>
        <v>0</v>
      </c>
      <c r="F171" s="1">
        <f>'Raw SA Data'!F171</f>
        <v>0</v>
      </c>
      <c r="G171" s="1">
        <f>'Raw SA Data'!G171</f>
        <v>0</v>
      </c>
      <c r="H171" s="1">
        <f>'Raw SA Data'!H171</f>
        <v>0</v>
      </c>
      <c r="I171" s="1">
        <f>'Raw SA Data'!I171</f>
        <v>0</v>
      </c>
      <c r="J171" s="1">
        <f>'Raw SA Data'!J171</f>
        <v>0</v>
      </c>
      <c r="K171" s="1">
        <f>'Raw SA Data'!K171</f>
        <v>0</v>
      </c>
      <c r="L171" s="1">
        <f>'Raw SA Data'!L171</f>
        <v>0</v>
      </c>
      <c r="M171" s="1">
        <f>'Raw SA Data'!M171</f>
        <v>0</v>
      </c>
      <c r="N171" s="1">
        <f>'Raw SA Data'!N171</f>
        <v>0</v>
      </c>
      <c r="O171" s="1">
        <f>'Raw SA Data'!O171</f>
        <v>0</v>
      </c>
      <c r="P171" s="1">
        <f>'Raw SA Data'!P171</f>
        <v>0</v>
      </c>
      <c r="Q171" s="1">
        <f>'Raw SA Data'!Q171</f>
        <v>0</v>
      </c>
      <c r="R171" s="1">
        <f>'Raw SA Data'!R171</f>
        <v>0</v>
      </c>
      <c r="S171" s="1">
        <f>'Raw SA Data'!S171</f>
        <v>0</v>
      </c>
      <c r="T171" s="1">
        <f>'Raw SA Data'!T171</f>
        <v>0</v>
      </c>
      <c r="U171" s="1">
        <f>'Raw SA Data'!U171</f>
        <v>0</v>
      </c>
      <c r="V171" s="1">
        <f>'Raw SA Data'!V171</f>
        <v>0</v>
      </c>
      <c r="W171" s="1">
        <f>'Raw SA Data'!W171</f>
        <v>0</v>
      </c>
      <c r="X171" s="1">
        <f>'Raw SA Data'!X171</f>
        <v>0</v>
      </c>
      <c r="Y171" s="1">
        <f>'Raw SA Data'!Y171</f>
        <v>0</v>
      </c>
      <c r="Z171" s="1">
        <f>'Raw SA Data'!Z171</f>
        <v>0</v>
      </c>
      <c r="AA171" s="1">
        <f>'Raw SA Data'!AA171</f>
        <v>0</v>
      </c>
      <c r="AB171" s="1">
        <f>'Raw SA Data'!AB171</f>
        <v>0</v>
      </c>
      <c r="AC171" s="1">
        <f>'Raw SA Data'!AC171</f>
        <v>0</v>
      </c>
      <c r="AD171" s="1">
        <f>'Raw SA Data'!AD171</f>
        <v>0</v>
      </c>
      <c r="AE171" s="1">
        <f>'Raw SA Data'!AE171</f>
        <v>0</v>
      </c>
      <c r="AF171" s="1">
        <f>'Raw SA Data'!AF171</f>
        <v>0</v>
      </c>
      <c r="AG171" s="1">
        <f>'Raw SA Data'!AG171</f>
        <v>0</v>
      </c>
      <c r="AH171" s="1">
        <f>'Raw SA Data'!AH171</f>
        <v>0</v>
      </c>
      <c r="AI171" s="1">
        <f>'Raw SA Data'!AI171</f>
        <v>0</v>
      </c>
      <c r="AJ171" s="1">
        <f>'Raw SA Data'!AJ171</f>
        <v>0</v>
      </c>
      <c r="AK171" s="1">
        <f>'Raw SA Data'!AK171</f>
        <v>0</v>
      </c>
      <c r="AL171" s="1">
        <f>'Raw SA Data'!AL171</f>
        <v>0</v>
      </c>
      <c r="AM171" s="1">
        <f>'Raw SA Data'!AM171</f>
        <v>0</v>
      </c>
    </row>
    <row r="172" spans="1:39" x14ac:dyDescent="0.25">
      <c r="A172" s="1">
        <f>'Raw SA Data'!A172</f>
        <v>0</v>
      </c>
      <c r="B172" s="1">
        <f>'Raw SA Data'!B172</f>
        <v>0</v>
      </c>
      <c r="C172" s="1">
        <f>'Raw SA Data'!C172</f>
        <v>0</v>
      </c>
      <c r="D172" s="1">
        <f>'Raw SA Data'!D172</f>
        <v>0</v>
      </c>
      <c r="E172" s="1">
        <f>'Raw SA Data'!E172</f>
        <v>0</v>
      </c>
      <c r="F172" s="1">
        <f>'Raw SA Data'!F172</f>
        <v>0</v>
      </c>
      <c r="G172" s="1">
        <f>'Raw SA Data'!G172</f>
        <v>0</v>
      </c>
      <c r="H172" s="1">
        <f>'Raw SA Data'!H172</f>
        <v>0</v>
      </c>
      <c r="I172" s="1">
        <f>'Raw SA Data'!I172</f>
        <v>0</v>
      </c>
      <c r="J172" s="1">
        <f>'Raw SA Data'!J172</f>
        <v>0</v>
      </c>
      <c r="K172" s="1">
        <f>'Raw SA Data'!K172</f>
        <v>0</v>
      </c>
      <c r="L172" s="1">
        <f>'Raw SA Data'!L172</f>
        <v>0</v>
      </c>
      <c r="M172" s="1">
        <f>'Raw SA Data'!M172</f>
        <v>0</v>
      </c>
      <c r="N172" s="1">
        <f>'Raw SA Data'!N172</f>
        <v>0</v>
      </c>
      <c r="O172" s="1">
        <f>'Raw SA Data'!O172</f>
        <v>0</v>
      </c>
      <c r="P172" s="1">
        <f>'Raw SA Data'!P172</f>
        <v>0</v>
      </c>
      <c r="Q172" s="1">
        <f>'Raw SA Data'!Q172</f>
        <v>0</v>
      </c>
      <c r="R172" s="1">
        <f>'Raw SA Data'!R172</f>
        <v>0</v>
      </c>
      <c r="S172" s="1">
        <f>'Raw SA Data'!S172</f>
        <v>0</v>
      </c>
      <c r="T172" s="1">
        <f>'Raw SA Data'!T172</f>
        <v>0</v>
      </c>
      <c r="U172" s="1">
        <f>'Raw SA Data'!U172</f>
        <v>0</v>
      </c>
      <c r="V172" s="1">
        <f>'Raw SA Data'!V172</f>
        <v>0</v>
      </c>
      <c r="W172" s="1">
        <f>'Raw SA Data'!W172</f>
        <v>0</v>
      </c>
      <c r="X172" s="1">
        <f>'Raw SA Data'!X172</f>
        <v>0</v>
      </c>
      <c r="Y172" s="1">
        <f>'Raw SA Data'!Y172</f>
        <v>0</v>
      </c>
      <c r="Z172" s="1">
        <f>'Raw SA Data'!Z172</f>
        <v>0</v>
      </c>
      <c r="AA172" s="1">
        <f>'Raw SA Data'!AA172</f>
        <v>0</v>
      </c>
      <c r="AB172" s="1">
        <f>'Raw SA Data'!AB172</f>
        <v>0</v>
      </c>
      <c r="AC172" s="1">
        <f>'Raw SA Data'!AC172</f>
        <v>0</v>
      </c>
      <c r="AD172" s="1">
        <f>'Raw SA Data'!AD172</f>
        <v>0</v>
      </c>
      <c r="AE172" s="1">
        <f>'Raw SA Data'!AE172</f>
        <v>0</v>
      </c>
      <c r="AF172" s="1">
        <f>'Raw SA Data'!AF172</f>
        <v>0</v>
      </c>
      <c r="AG172" s="1">
        <f>'Raw SA Data'!AG172</f>
        <v>0</v>
      </c>
      <c r="AH172" s="1">
        <f>'Raw SA Data'!AH172</f>
        <v>0</v>
      </c>
      <c r="AI172" s="1">
        <f>'Raw SA Data'!AI172</f>
        <v>0</v>
      </c>
      <c r="AJ172" s="1">
        <f>'Raw SA Data'!AJ172</f>
        <v>0</v>
      </c>
      <c r="AK172" s="1">
        <f>'Raw SA Data'!AK172</f>
        <v>0</v>
      </c>
      <c r="AL172" s="1">
        <f>'Raw SA Data'!AL172</f>
        <v>0</v>
      </c>
      <c r="AM172" s="1">
        <f>'Raw SA Data'!AM172</f>
        <v>0</v>
      </c>
    </row>
    <row r="173" spans="1:39" x14ac:dyDescent="0.25">
      <c r="A173" s="1">
        <f>'Raw SA Data'!A173</f>
        <v>0</v>
      </c>
      <c r="B173" s="1">
        <f>'Raw SA Data'!B173</f>
        <v>0</v>
      </c>
      <c r="C173" s="1">
        <f>'Raw SA Data'!C173</f>
        <v>0</v>
      </c>
      <c r="D173" s="1">
        <f>'Raw SA Data'!D173</f>
        <v>0</v>
      </c>
      <c r="E173" s="1">
        <f>'Raw SA Data'!E173</f>
        <v>0</v>
      </c>
      <c r="F173" s="1">
        <f>'Raw SA Data'!F173</f>
        <v>0</v>
      </c>
      <c r="G173" s="1">
        <f>'Raw SA Data'!G173</f>
        <v>0</v>
      </c>
      <c r="H173" s="1">
        <f>'Raw SA Data'!H173</f>
        <v>0</v>
      </c>
      <c r="I173" s="1">
        <f>'Raw SA Data'!I173</f>
        <v>0</v>
      </c>
      <c r="J173" s="1">
        <f>'Raw SA Data'!J173</f>
        <v>0</v>
      </c>
      <c r="K173" s="1">
        <f>'Raw SA Data'!K173</f>
        <v>0</v>
      </c>
      <c r="L173" s="1">
        <f>'Raw SA Data'!L173</f>
        <v>0</v>
      </c>
      <c r="M173" s="1">
        <f>'Raw SA Data'!M173</f>
        <v>0</v>
      </c>
      <c r="N173" s="1">
        <f>'Raw SA Data'!N173</f>
        <v>0</v>
      </c>
      <c r="O173" s="1">
        <f>'Raw SA Data'!O173</f>
        <v>0</v>
      </c>
      <c r="P173" s="1">
        <f>'Raw SA Data'!P173</f>
        <v>0</v>
      </c>
      <c r="Q173" s="1">
        <f>'Raw SA Data'!Q173</f>
        <v>0</v>
      </c>
      <c r="R173" s="1">
        <f>'Raw SA Data'!R173</f>
        <v>0</v>
      </c>
      <c r="S173" s="1">
        <f>'Raw SA Data'!S173</f>
        <v>0</v>
      </c>
      <c r="T173" s="1">
        <f>'Raw SA Data'!T173</f>
        <v>0</v>
      </c>
      <c r="U173" s="1">
        <f>'Raw SA Data'!U173</f>
        <v>0</v>
      </c>
      <c r="V173" s="1">
        <f>'Raw SA Data'!V173</f>
        <v>0</v>
      </c>
      <c r="W173" s="1">
        <f>'Raw SA Data'!W173</f>
        <v>0</v>
      </c>
      <c r="X173" s="1">
        <f>'Raw SA Data'!X173</f>
        <v>0</v>
      </c>
      <c r="Y173" s="1">
        <f>'Raw SA Data'!Y173</f>
        <v>0</v>
      </c>
      <c r="Z173" s="1">
        <f>'Raw SA Data'!Z173</f>
        <v>0</v>
      </c>
      <c r="AA173" s="1">
        <f>'Raw SA Data'!AA173</f>
        <v>0</v>
      </c>
      <c r="AB173" s="1">
        <f>'Raw SA Data'!AB173</f>
        <v>0</v>
      </c>
      <c r="AC173" s="1">
        <f>'Raw SA Data'!AC173</f>
        <v>0</v>
      </c>
      <c r="AD173" s="1">
        <f>'Raw SA Data'!AD173</f>
        <v>0</v>
      </c>
      <c r="AE173" s="1">
        <f>'Raw SA Data'!AE173</f>
        <v>0</v>
      </c>
      <c r="AF173" s="1">
        <f>'Raw SA Data'!AF173</f>
        <v>0</v>
      </c>
      <c r="AG173" s="1">
        <f>'Raw SA Data'!AG173</f>
        <v>0</v>
      </c>
      <c r="AH173" s="1">
        <f>'Raw SA Data'!AH173</f>
        <v>0</v>
      </c>
      <c r="AI173" s="1">
        <f>'Raw SA Data'!AI173</f>
        <v>0</v>
      </c>
      <c r="AJ173" s="1">
        <f>'Raw SA Data'!AJ173</f>
        <v>0</v>
      </c>
      <c r="AK173" s="1">
        <f>'Raw SA Data'!AK173</f>
        <v>0</v>
      </c>
      <c r="AL173" s="1">
        <f>'Raw SA Data'!AL173</f>
        <v>0</v>
      </c>
      <c r="AM173" s="1">
        <f>'Raw SA Data'!AM173</f>
        <v>0</v>
      </c>
    </row>
    <row r="174" spans="1:39" x14ac:dyDescent="0.25">
      <c r="A174" s="1">
        <f>'Raw SA Data'!A174</f>
        <v>0</v>
      </c>
      <c r="B174" s="1">
        <f>'Raw SA Data'!B174</f>
        <v>0</v>
      </c>
      <c r="C174" s="1">
        <f>'Raw SA Data'!C174</f>
        <v>0</v>
      </c>
      <c r="D174" s="1">
        <f>'Raw SA Data'!D174</f>
        <v>0</v>
      </c>
      <c r="E174" s="1">
        <f>'Raw SA Data'!E174</f>
        <v>0</v>
      </c>
      <c r="F174" s="1">
        <f>'Raw SA Data'!F174</f>
        <v>0</v>
      </c>
      <c r="G174" s="1">
        <f>'Raw SA Data'!G174</f>
        <v>0</v>
      </c>
      <c r="H174" s="1">
        <f>'Raw SA Data'!H174</f>
        <v>0</v>
      </c>
      <c r="I174" s="1">
        <f>'Raw SA Data'!I174</f>
        <v>0</v>
      </c>
      <c r="J174" s="1">
        <f>'Raw SA Data'!J174</f>
        <v>0</v>
      </c>
      <c r="K174" s="1">
        <f>'Raw SA Data'!K174</f>
        <v>0</v>
      </c>
      <c r="L174" s="1">
        <f>'Raw SA Data'!L174</f>
        <v>0</v>
      </c>
      <c r="M174" s="1">
        <f>'Raw SA Data'!M174</f>
        <v>0</v>
      </c>
      <c r="N174" s="1">
        <f>'Raw SA Data'!N174</f>
        <v>0</v>
      </c>
      <c r="O174" s="1">
        <f>'Raw SA Data'!O174</f>
        <v>0</v>
      </c>
      <c r="P174" s="1">
        <f>'Raw SA Data'!P174</f>
        <v>0</v>
      </c>
      <c r="Q174" s="1">
        <f>'Raw SA Data'!Q174</f>
        <v>0</v>
      </c>
      <c r="R174" s="1">
        <f>'Raw SA Data'!R174</f>
        <v>0</v>
      </c>
      <c r="S174" s="1">
        <f>'Raw SA Data'!S174</f>
        <v>0</v>
      </c>
      <c r="T174" s="1">
        <f>'Raw SA Data'!T174</f>
        <v>0</v>
      </c>
      <c r="U174" s="1">
        <f>'Raw SA Data'!U174</f>
        <v>0</v>
      </c>
      <c r="V174" s="1">
        <f>'Raw SA Data'!V174</f>
        <v>0</v>
      </c>
      <c r="W174" s="1">
        <f>'Raw SA Data'!W174</f>
        <v>0</v>
      </c>
      <c r="X174" s="1">
        <f>'Raw SA Data'!X174</f>
        <v>0</v>
      </c>
      <c r="Y174" s="1">
        <f>'Raw SA Data'!Y174</f>
        <v>0</v>
      </c>
      <c r="Z174" s="1">
        <f>'Raw SA Data'!Z174</f>
        <v>0</v>
      </c>
      <c r="AA174" s="1">
        <f>'Raw SA Data'!AA174</f>
        <v>0</v>
      </c>
      <c r="AB174" s="1">
        <f>'Raw SA Data'!AB174</f>
        <v>0</v>
      </c>
      <c r="AC174" s="1">
        <f>'Raw SA Data'!AC174</f>
        <v>0</v>
      </c>
      <c r="AD174" s="1">
        <f>'Raw SA Data'!AD174</f>
        <v>0</v>
      </c>
      <c r="AE174" s="1">
        <f>'Raw SA Data'!AE174</f>
        <v>0</v>
      </c>
      <c r="AF174" s="1">
        <f>'Raw SA Data'!AF174</f>
        <v>0</v>
      </c>
      <c r="AG174" s="1">
        <f>'Raw SA Data'!AG174</f>
        <v>0</v>
      </c>
      <c r="AH174" s="1">
        <f>'Raw SA Data'!AH174</f>
        <v>0</v>
      </c>
      <c r="AI174" s="1">
        <f>'Raw SA Data'!AI174</f>
        <v>0</v>
      </c>
      <c r="AJ174" s="1">
        <f>'Raw SA Data'!AJ174</f>
        <v>0</v>
      </c>
      <c r="AK174" s="1">
        <f>'Raw SA Data'!AK174</f>
        <v>0</v>
      </c>
      <c r="AL174" s="1">
        <f>'Raw SA Data'!AL174</f>
        <v>0</v>
      </c>
      <c r="AM174" s="1">
        <f>'Raw SA Data'!AM174</f>
        <v>0</v>
      </c>
    </row>
    <row r="175" spans="1:39" x14ac:dyDescent="0.25">
      <c r="A175" s="1">
        <f>'Raw SA Data'!A175</f>
        <v>0</v>
      </c>
      <c r="B175" s="1">
        <f>'Raw SA Data'!B175</f>
        <v>0</v>
      </c>
      <c r="C175" s="1">
        <f>'Raw SA Data'!C175</f>
        <v>0</v>
      </c>
      <c r="D175" s="1">
        <f>'Raw SA Data'!D175</f>
        <v>0</v>
      </c>
      <c r="E175" s="1">
        <f>'Raw SA Data'!E175</f>
        <v>0</v>
      </c>
      <c r="F175" s="1">
        <f>'Raw SA Data'!F175</f>
        <v>0</v>
      </c>
      <c r="G175" s="1">
        <f>'Raw SA Data'!G175</f>
        <v>0</v>
      </c>
      <c r="H175" s="1">
        <f>'Raw SA Data'!H175</f>
        <v>0</v>
      </c>
      <c r="I175" s="1">
        <f>'Raw SA Data'!I175</f>
        <v>0</v>
      </c>
      <c r="J175" s="1">
        <f>'Raw SA Data'!J175</f>
        <v>0</v>
      </c>
      <c r="K175" s="1">
        <f>'Raw SA Data'!K175</f>
        <v>0</v>
      </c>
      <c r="L175" s="1">
        <f>'Raw SA Data'!L175</f>
        <v>0</v>
      </c>
      <c r="M175" s="1">
        <f>'Raw SA Data'!M175</f>
        <v>0</v>
      </c>
      <c r="N175" s="1">
        <f>'Raw SA Data'!N175</f>
        <v>0</v>
      </c>
      <c r="O175" s="1">
        <f>'Raw SA Data'!O175</f>
        <v>0</v>
      </c>
      <c r="P175" s="1">
        <f>'Raw SA Data'!P175</f>
        <v>0</v>
      </c>
      <c r="Q175" s="1">
        <f>'Raw SA Data'!Q175</f>
        <v>0</v>
      </c>
      <c r="R175" s="1">
        <f>'Raw SA Data'!R175</f>
        <v>0</v>
      </c>
      <c r="S175" s="1">
        <f>'Raw SA Data'!S175</f>
        <v>0</v>
      </c>
      <c r="T175" s="1">
        <f>'Raw SA Data'!T175</f>
        <v>0</v>
      </c>
      <c r="U175" s="1">
        <f>'Raw SA Data'!U175</f>
        <v>0</v>
      </c>
      <c r="V175" s="1">
        <f>'Raw SA Data'!V175</f>
        <v>0</v>
      </c>
      <c r="W175" s="1">
        <f>'Raw SA Data'!W175</f>
        <v>0</v>
      </c>
      <c r="X175" s="1">
        <f>'Raw SA Data'!X175</f>
        <v>0</v>
      </c>
      <c r="Y175" s="1">
        <f>'Raw SA Data'!Y175</f>
        <v>0</v>
      </c>
      <c r="Z175" s="1">
        <f>'Raw SA Data'!Z175</f>
        <v>0</v>
      </c>
      <c r="AA175" s="1">
        <f>'Raw SA Data'!AA175</f>
        <v>0</v>
      </c>
      <c r="AB175" s="1">
        <f>'Raw SA Data'!AB175</f>
        <v>0</v>
      </c>
      <c r="AC175" s="1">
        <f>'Raw SA Data'!AC175</f>
        <v>0</v>
      </c>
      <c r="AD175" s="1">
        <f>'Raw SA Data'!AD175</f>
        <v>0</v>
      </c>
      <c r="AE175" s="1">
        <f>'Raw SA Data'!AE175</f>
        <v>0</v>
      </c>
      <c r="AF175" s="1">
        <f>'Raw SA Data'!AF175</f>
        <v>0</v>
      </c>
      <c r="AG175" s="1">
        <f>'Raw SA Data'!AG175</f>
        <v>0</v>
      </c>
      <c r="AH175" s="1">
        <f>'Raw SA Data'!AH175</f>
        <v>0</v>
      </c>
      <c r="AI175" s="1">
        <f>'Raw SA Data'!AI175</f>
        <v>0</v>
      </c>
      <c r="AJ175" s="1">
        <f>'Raw SA Data'!AJ175</f>
        <v>0</v>
      </c>
      <c r="AK175" s="1">
        <f>'Raw SA Data'!AK175</f>
        <v>0</v>
      </c>
      <c r="AL175" s="1">
        <f>'Raw SA Data'!AL175</f>
        <v>0</v>
      </c>
      <c r="AM175" s="1">
        <f>'Raw SA Data'!AM175</f>
        <v>0</v>
      </c>
    </row>
    <row r="176" spans="1:39" x14ac:dyDescent="0.25">
      <c r="A176" s="1">
        <f>'Raw SA Data'!A176</f>
        <v>0</v>
      </c>
      <c r="B176" s="1">
        <f>'Raw SA Data'!B176</f>
        <v>0</v>
      </c>
      <c r="C176" s="1">
        <f>'Raw SA Data'!C176</f>
        <v>0</v>
      </c>
      <c r="D176" s="1">
        <f>'Raw SA Data'!D176</f>
        <v>0</v>
      </c>
      <c r="E176" s="1">
        <f>'Raw SA Data'!E176</f>
        <v>0</v>
      </c>
      <c r="F176" s="1">
        <f>'Raw SA Data'!F176</f>
        <v>0</v>
      </c>
      <c r="G176" s="1">
        <f>'Raw SA Data'!G176</f>
        <v>0</v>
      </c>
      <c r="H176" s="1">
        <f>'Raw SA Data'!H176</f>
        <v>0</v>
      </c>
      <c r="I176" s="1">
        <f>'Raw SA Data'!I176</f>
        <v>0</v>
      </c>
      <c r="J176" s="1">
        <f>'Raw SA Data'!J176</f>
        <v>0</v>
      </c>
      <c r="K176" s="1">
        <f>'Raw SA Data'!K176</f>
        <v>0</v>
      </c>
      <c r="L176" s="1">
        <f>'Raw SA Data'!L176</f>
        <v>0</v>
      </c>
      <c r="M176" s="1">
        <f>'Raw SA Data'!M176</f>
        <v>0</v>
      </c>
      <c r="N176" s="1">
        <f>'Raw SA Data'!N176</f>
        <v>0</v>
      </c>
      <c r="O176" s="1">
        <f>'Raw SA Data'!O176</f>
        <v>0</v>
      </c>
      <c r="P176" s="1">
        <f>'Raw SA Data'!P176</f>
        <v>0</v>
      </c>
      <c r="Q176" s="1">
        <f>'Raw SA Data'!Q176</f>
        <v>0</v>
      </c>
      <c r="R176" s="1">
        <f>'Raw SA Data'!R176</f>
        <v>0</v>
      </c>
      <c r="S176" s="1">
        <f>'Raw SA Data'!S176</f>
        <v>0</v>
      </c>
      <c r="T176" s="1">
        <f>'Raw SA Data'!T176</f>
        <v>0</v>
      </c>
      <c r="U176" s="1">
        <f>'Raw SA Data'!U176</f>
        <v>0</v>
      </c>
      <c r="V176" s="1">
        <f>'Raw SA Data'!V176</f>
        <v>0</v>
      </c>
      <c r="W176" s="1">
        <f>'Raw SA Data'!W176</f>
        <v>0</v>
      </c>
      <c r="X176" s="1">
        <f>'Raw SA Data'!X176</f>
        <v>0</v>
      </c>
      <c r="Y176" s="1">
        <f>'Raw SA Data'!Y176</f>
        <v>0</v>
      </c>
      <c r="Z176" s="1">
        <f>'Raw SA Data'!Z176</f>
        <v>0</v>
      </c>
      <c r="AA176" s="1">
        <f>'Raw SA Data'!AA176</f>
        <v>0</v>
      </c>
      <c r="AB176" s="1">
        <f>'Raw SA Data'!AB176</f>
        <v>0</v>
      </c>
      <c r="AC176" s="1">
        <f>'Raw SA Data'!AC176</f>
        <v>0</v>
      </c>
      <c r="AD176" s="1">
        <f>'Raw SA Data'!AD176</f>
        <v>0</v>
      </c>
      <c r="AE176" s="1">
        <f>'Raw SA Data'!AE176</f>
        <v>0</v>
      </c>
      <c r="AF176" s="1">
        <f>'Raw SA Data'!AF176</f>
        <v>0</v>
      </c>
      <c r="AG176" s="1">
        <f>'Raw SA Data'!AG176</f>
        <v>0</v>
      </c>
      <c r="AH176" s="1">
        <f>'Raw SA Data'!AH176</f>
        <v>0</v>
      </c>
      <c r="AI176" s="1">
        <f>'Raw SA Data'!AI176</f>
        <v>0</v>
      </c>
      <c r="AJ176" s="1">
        <f>'Raw SA Data'!AJ176</f>
        <v>0</v>
      </c>
      <c r="AK176" s="1">
        <f>'Raw SA Data'!AK176</f>
        <v>0</v>
      </c>
      <c r="AL176" s="1">
        <f>'Raw SA Data'!AL176</f>
        <v>0</v>
      </c>
      <c r="AM176" s="1">
        <f>'Raw SA Data'!AM176</f>
        <v>0</v>
      </c>
    </row>
    <row r="177" spans="1:39" x14ac:dyDescent="0.25">
      <c r="A177" s="1">
        <f>'Raw SA Data'!A177</f>
        <v>0</v>
      </c>
      <c r="B177" s="1">
        <f>'Raw SA Data'!B177</f>
        <v>0</v>
      </c>
      <c r="C177" s="1">
        <f>'Raw SA Data'!C177</f>
        <v>0</v>
      </c>
      <c r="D177" s="1">
        <f>'Raw SA Data'!D177</f>
        <v>0</v>
      </c>
      <c r="E177" s="1">
        <f>'Raw SA Data'!E177</f>
        <v>0</v>
      </c>
      <c r="F177" s="1">
        <f>'Raw SA Data'!F177</f>
        <v>0</v>
      </c>
      <c r="G177" s="1">
        <f>'Raw SA Data'!G177</f>
        <v>0</v>
      </c>
      <c r="H177" s="1">
        <f>'Raw SA Data'!H177</f>
        <v>0</v>
      </c>
      <c r="I177" s="1">
        <f>'Raw SA Data'!I177</f>
        <v>0</v>
      </c>
      <c r="J177" s="1">
        <f>'Raw SA Data'!J177</f>
        <v>0</v>
      </c>
      <c r="K177" s="1">
        <f>'Raw SA Data'!K177</f>
        <v>0</v>
      </c>
      <c r="L177" s="1">
        <f>'Raw SA Data'!L177</f>
        <v>0</v>
      </c>
      <c r="M177" s="1">
        <f>'Raw SA Data'!M177</f>
        <v>0</v>
      </c>
      <c r="N177" s="1">
        <f>'Raw SA Data'!N177</f>
        <v>0</v>
      </c>
      <c r="O177" s="1">
        <f>'Raw SA Data'!O177</f>
        <v>0</v>
      </c>
      <c r="P177" s="1">
        <f>'Raw SA Data'!P177</f>
        <v>0</v>
      </c>
      <c r="Q177" s="1">
        <f>'Raw SA Data'!Q177</f>
        <v>0</v>
      </c>
      <c r="R177" s="1">
        <f>'Raw SA Data'!R177</f>
        <v>0</v>
      </c>
      <c r="S177" s="1">
        <f>'Raw SA Data'!S177</f>
        <v>0</v>
      </c>
      <c r="T177" s="1">
        <f>'Raw SA Data'!T177</f>
        <v>0</v>
      </c>
      <c r="U177" s="1">
        <f>'Raw SA Data'!U177</f>
        <v>0</v>
      </c>
      <c r="V177" s="1">
        <f>'Raw SA Data'!V177</f>
        <v>0</v>
      </c>
      <c r="W177" s="1">
        <f>'Raw SA Data'!W177</f>
        <v>0</v>
      </c>
      <c r="X177" s="1">
        <f>'Raw SA Data'!X177</f>
        <v>0</v>
      </c>
      <c r="Y177" s="1">
        <f>'Raw SA Data'!Y177</f>
        <v>0</v>
      </c>
      <c r="Z177" s="1">
        <f>'Raw SA Data'!Z177</f>
        <v>0</v>
      </c>
      <c r="AA177" s="1">
        <f>'Raw SA Data'!AA177</f>
        <v>0</v>
      </c>
      <c r="AB177" s="1">
        <f>'Raw SA Data'!AB177</f>
        <v>0</v>
      </c>
      <c r="AC177" s="1">
        <f>'Raw SA Data'!AC177</f>
        <v>0</v>
      </c>
      <c r="AD177" s="1">
        <f>'Raw SA Data'!AD177</f>
        <v>0</v>
      </c>
      <c r="AE177" s="1">
        <f>'Raw SA Data'!AE177</f>
        <v>0</v>
      </c>
      <c r="AF177" s="1">
        <f>'Raw SA Data'!AF177</f>
        <v>0</v>
      </c>
      <c r="AG177" s="1">
        <f>'Raw SA Data'!AG177</f>
        <v>0</v>
      </c>
      <c r="AH177" s="1">
        <f>'Raw SA Data'!AH177</f>
        <v>0</v>
      </c>
      <c r="AI177" s="1">
        <f>'Raw SA Data'!AI177</f>
        <v>0</v>
      </c>
      <c r="AJ177" s="1">
        <f>'Raw SA Data'!AJ177</f>
        <v>0</v>
      </c>
      <c r="AK177" s="1">
        <f>'Raw SA Data'!AK177</f>
        <v>0</v>
      </c>
      <c r="AL177" s="1">
        <f>'Raw SA Data'!AL177</f>
        <v>0</v>
      </c>
      <c r="AM177" s="1">
        <f>'Raw SA Data'!AM177</f>
        <v>0</v>
      </c>
    </row>
    <row r="178" spans="1:39" x14ac:dyDescent="0.25">
      <c r="A178" s="1">
        <f>'Raw SA Data'!A178</f>
        <v>0</v>
      </c>
      <c r="B178" s="1">
        <f>'Raw SA Data'!B178</f>
        <v>0</v>
      </c>
      <c r="C178" s="1">
        <f>'Raw SA Data'!C178</f>
        <v>0</v>
      </c>
      <c r="D178" s="1">
        <f>'Raw SA Data'!D178</f>
        <v>0</v>
      </c>
      <c r="E178" s="1">
        <f>'Raw SA Data'!E178</f>
        <v>0</v>
      </c>
      <c r="F178" s="1">
        <f>'Raw SA Data'!F178</f>
        <v>0</v>
      </c>
      <c r="G178" s="1">
        <f>'Raw SA Data'!G178</f>
        <v>0</v>
      </c>
      <c r="H178" s="1">
        <f>'Raw SA Data'!H178</f>
        <v>0</v>
      </c>
      <c r="I178" s="1">
        <f>'Raw SA Data'!I178</f>
        <v>0</v>
      </c>
      <c r="J178" s="1">
        <f>'Raw SA Data'!J178</f>
        <v>0</v>
      </c>
      <c r="K178" s="1">
        <f>'Raw SA Data'!K178</f>
        <v>0</v>
      </c>
      <c r="L178" s="1">
        <f>'Raw SA Data'!L178</f>
        <v>0</v>
      </c>
      <c r="M178" s="1">
        <f>'Raw SA Data'!M178</f>
        <v>0</v>
      </c>
      <c r="N178" s="1">
        <f>'Raw SA Data'!N178</f>
        <v>0</v>
      </c>
      <c r="O178" s="1">
        <f>'Raw SA Data'!O178</f>
        <v>0</v>
      </c>
      <c r="P178" s="1">
        <f>'Raw SA Data'!P178</f>
        <v>0</v>
      </c>
      <c r="Q178" s="1">
        <f>'Raw SA Data'!Q178</f>
        <v>0</v>
      </c>
      <c r="R178" s="1">
        <f>'Raw SA Data'!R178</f>
        <v>0</v>
      </c>
      <c r="S178" s="1">
        <f>'Raw SA Data'!S178</f>
        <v>0</v>
      </c>
      <c r="T178" s="1">
        <f>'Raw SA Data'!T178</f>
        <v>0</v>
      </c>
      <c r="U178" s="1">
        <f>'Raw SA Data'!U178</f>
        <v>0</v>
      </c>
      <c r="V178" s="1">
        <f>'Raw SA Data'!V178</f>
        <v>0</v>
      </c>
      <c r="W178" s="1">
        <f>'Raw SA Data'!W178</f>
        <v>0</v>
      </c>
      <c r="X178" s="1">
        <f>'Raw SA Data'!X178</f>
        <v>0</v>
      </c>
      <c r="Y178" s="1">
        <f>'Raw SA Data'!Y178</f>
        <v>0</v>
      </c>
      <c r="Z178" s="1">
        <f>'Raw SA Data'!Z178</f>
        <v>0</v>
      </c>
      <c r="AA178" s="1">
        <f>'Raw SA Data'!AA178</f>
        <v>0</v>
      </c>
      <c r="AB178" s="1">
        <f>'Raw SA Data'!AB178</f>
        <v>0</v>
      </c>
      <c r="AC178" s="1">
        <f>'Raw SA Data'!AC178</f>
        <v>0</v>
      </c>
      <c r="AD178" s="1">
        <f>'Raw SA Data'!AD178</f>
        <v>0</v>
      </c>
      <c r="AE178" s="1">
        <f>'Raw SA Data'!AE178</f>
        <v>0</v>
      </c>
      <c r="AF178" s="1">
        <f>'Raw SA Data'!AF178</f>
        <v>0</v>
      </c>
      <c r="AG178" s="1">
        <f>'Raw SA Data'!AG178</f>
        <v>0</v>
      </c>
      <c r="AH178" s="1">
        <f>'Raw SA Data'!AH178</f>
        <v>0</v>
      </c>
      <c r="AI178" s="1">
        <f>'Raw SA Data'!AI178</f>
        <v>0</v>
      </c>
      <c r="AJ178" s="1">
        <f>'Raw SA Data'!AJ178</f>
        <v>0</v>
      </c>
      <c r="AK178" s="1">
        <f>'Raw SA Data'!AK178</f>
        <v>0</v>
      </c>
      <c r="AL178" s="1">
        <f>'Raw SA Data'!AL178</f>
        <v>0</v>
      </c>
      <c r="AM178" s="1">
        <f>'Raw SA Data'!AM178</f>
        <v>0</v>
      </c>
    </row>
    <row r="179" spans="1:39" x14ac:dyDescent="0.25">
      <c r="A179" s="1">
        <f>'Raw SA Data'!A179</f>
        <v>0</v>
      </c>
      <c r="B179" s="1">
        <f>'Raw SA Data'!B179</f>
        <v>0</v>
      </c>
      <c r="C179" s="1">
        <f>'Raw SA Data'!C179</f>
        <v>0</v>
      </c>
      <c r="D179" s="1">
        <f>'Raw SA Data'!D179</f>
        <v>0</v>
      </c>
      <c r="E179" s="1">
        <f>'Raw SA Data'!E179</f>
        <v>0</v>
      </c>
      <c r="F179" s="1">
        <f>'Raw SA Data'!F179</f>
        <v>0</v>
      </c>
      <c r="G179" s="1">
        <f>'Raw SA Data'!G179</f>
        <v>0</v>
      </c>
      <c r="H179" s="1">
        <f>'Raw SA Data'!H179</f>
        <v>0</v>
      </c>
      <c r="I179" s="1">
        <f>'Raw SA Data'!I179</f>
        <v>0</v>
      </c>
      <c r="J179" s="1">
        <f>'Raw SA Data'!J179</f>
        <v>0</v>
      </c>
      <c r="K179" s="1">
        <f>'Raw SA Data'!K179</f>
        <v>0</v>
      </c>
      <c r="L179" s="1">
        <f>'Raw SA Data'!L179</f>
        <v>0</v>
      </c>
      <c r="M179" s="1">
        <f>'Raw SA Data'!M179</f>
        <v>0</v>
      </c>
      <c r="N179" s="1">
        <f>'Raw SA Data'!N179</f>
        <v>0</v>
      </c>
      <c r="O179" s="1">
        <f>'Raw SA Data'!O179</f>
        <v>0</v>
      </c>
      <c r="P179" s="1">
        <f>'Raw SA Data'!P179</f>
        <v>0</v>
      </c>
      <c r="Q179" s="1">
        <f>'Raw SA Data'!Q179</f>
        <v>0</v>
      </c>
      <c r="R179" s="1">
        <f>'Raw SA Data'!R179</f>
        <v>0</v>
      </c>
      <c r="S179" s="1">
        <f>'Raw SA Data'!S179</f>
        <v>0</v>
      </c>
      <c r="T179" s="1">
        <f>'Raw SA Data'!T179</f>
        <v>0</v>
      </c>
      <c r="U179" s="1">
        <f>'Raw SA Data'!U179</f>
        <v>0</v>
      </c>
      <c r="V179" s="1">
        <f>'Raw SA Data'!V179</f>
        <v>0</v>
      </c>
      <c r="W179" s="1">
        <f>'Raw SA Data'!W179</f>
        <v>0</v>
      </c>
      <c r="X179" s="1">
        <f>'Raw SA Data'!X179</f>
        <v>0</v>
      </c>
      <c r="Y179" s="1">
        <f>'Raw SA Data'!Y179</f>
        <v>0</v>
      </c>
      <c r="Z179" s="1">
        <f>'Raw SA Data'!Z179</f>
        <v>0</v>
      </c>
      <c r="AA179" s="1">
        <f>'Raw SA Data'!AA179</f>
        <v>0</v>
      </c>
      <c r="AB179" s="1">
        <f>'Raw SA Data'!AB179</f>
        <v>0</v>
      </c>
      <c r="AC179" s="1">
        <f>'Raw SA Data'!AC179</f>
        <v>0</v>
      </c>
      <c r="AD179" s="1">
        <f>'Raw SA Data'!AD179</f>
        <v>0</v>
      </c>
      <c r="AE179" s="1">
        <f>'Raw SA Data'!AE179</f>
        <v>0</v>
      </c>
      <c r="AF179" s="1">
        <f>'Raw SA Data'!AF179</f>
        <v>0</v>
      </c>
      <c r="AG179" s="1">
        <f>'Raw SA Data'!AG179</f>
        <v>0</v>
      </c>
      <c r="AH179" s="1">
        <f>'Raw SA Data'!AH179</f>
        <v>0</v>
      </c>
      <c r="AI179" s="1">
        <f>'Raw SA Data'!AI179</f>
        <v>0</v>
      </c>
      <c r="AJ179" s="1">
        <f>'Raw SA Data'!AJ179</f>
        <v>0</v>
      </c>
      <c r="AK179" s="1">
        <f>'Raw SA Data'!AK179</f>
        <v>0</v>
      </c>
      <c r="AL179" s="1">
        <f>'Raw SA Data'!AL179</f>
        <v>0</v>
      </c>
      <c r="AM179" s="1">
        <f>'Raw SA Data'!AM179</f>
        <v>0</v>
      </c>
    </row>
    <row r="180" spans="1:39" x14ac:dyDescent="0.25">
      <c r="A180" s="1">
        <f>'Raw SA Data'!A180</f>
        <v>0</v>
      </c>
      <c r="B180" s="1">
        <f>'Raw SA Data'!B180</f>
        <v>0</v>
      </c>
      <c r="C180" s="1">
        <f>'Raw SA Data'!C180</f>
        <v>0</v>
      </c>
      <c r="D180" s="1">
        <f>'Raw SA Data'!D180</f>
        <v>0</v>
      </c>
      <c r="E180" s="1">
        <f>'Raw SA Data'!E180</f>
        <v>0</v>
      </c>
      <c r="F180" s="1">
        <f>'Raw SA Data'!F180</f>
        <v>0</v>
      </c>
      <c r="G180" s="1">
        <f>'Raw SA Data'!G180</f>
        <v>0</v>
      </c>
      <c r="H180" s="1">
        <f>'Raw SA Data'!H180</f>
        <v>0</v>
      </c>
      <c r="I180" s="1">
        <f>'Raw SA Data'!I180</f>
        <v>0</v>
      </c>
      <c r="J180" s="1">
        <f>'Raw SA Data'!J180</f>
        <v>0</v>
      </c>
      <c r="K180" s="1">
        <f>'Raw SA Data'!K180</f>
        <v>0</v>
      </c>
      <c r="L180" s="1">
        <f>'Raw SA Data'!L180</f>
        <v>0</v>
      </c>
      <c r="M180" s="1">
        <f>'Raw SA Data'!M180</f>
        <v>0</v>
      </c>
      <c r="N180" s="1">
        <f>'Raw SA Data'!N180</f>
        <v>0</v>
      </c>
      <c r="O180" s="1">
        <f>'Raw SA Data'!O180</f>
        <v>0</v>
      </c>
      <c r="P180" s="1">
        <f>'Raw SA Data'!P180</f>
        <v>0</v>
      </c>
      <c r="Q180" s="1">
        <f>'Raw SA Data'!Q180</f>
        <v>0</v>
      </c>
      <c r="R180" s="1">
        <f>'Raw SA Data'!R180</f>
        <v>0</v>
      </c>
      <c r="S180" s="1">
        <f>'Raw SA Data'!S180</f>
        <v>0</v>
      </c>
      <c r="T180" s="1">
        <f>'Raw SA Data'!T180</f>
        <v>0</v>
      </c>
      <c r="U180" s="1">
        <f>'Raw SA Data'!U180</f>
        <v>0</v>
      </c>
      <c r="V180" s="1">
        <f>'Raw SA Data'!V180</f>
        <v>0</v>
      </c>
      <c r="W180" s="1">
        <f>'Raw SA Data'!W180</f>
        <v>0</v>
      </c>
      <c r="X180" s="1">
        <f>'Raw SA Data'!X180</f>
        <v>0</v>
      </c>
      <c r="Y180" s="1">
        <f>'Raw SA Data'!Y180</f>
        <v>0</v>
      </c>
      <c r="Z180" s="1">
        <f>'Raw SA Data'!Z180</f>
        <v>0</v>
      </c>
      <c r="AA180" s="1">
        <f>'Raw SA Data'!AA180</f>
        <v>0</v>
      </c>
      <c r="AB180" s="1">
        <f>'Raw SA Data'!AB180</f>
        <v>0</v>
      </c>
      <c r="AC180" s="1">
        <f>'Raw SA Data'!AC180</f>
        <v>0</v>
      </c>
      <c r="AD180" s="1">
        <f>'Raw SA Data'!AD180</f>
        <v>0</v>
      </c>
      <c r="AE180" s="1">
        <f>'Raw SA Data'!AE180</f>
        <v>0</v>
      </c>
      <c r="AF180" s="1">
        <f>'Raw SA Data'!AF180</f>
        <v>0</v>
      </c>
      <c r="AG180" s="1">
        <f>'Raw SA Data'!AG180</f>
        <v>0</v>
      </c>
      <c r="AH180" s="1">
        <f>'Raw SA Data'!AH180</f>
        <v>0</v>
      </c>
      <c r="AI180" s="1">
        <f>'Raw SA Data'!AI180</f>
        <v>0</v>
      </c>
      <c r="AJ180" s="1">
        <f>'Raw SA Data'!AJ180</f>
        <v>0</v>
      </c>
      <c r="AK180" s="1">
        <f>'Raw SA Data'!AK180</f>
        <v>0</v>
      </c>
      <c r="AL180" s="1">
        <f>'Raw SA Data'!AL180</f>
        <v>0</v>
      </c>
      <c r="AM180" s="1">
        <f>'Raw SA Data'!AM180</f>
        <v>0</v>
      </c>
    </row>
    <row r="181" spans="1:39" x14ac:dyDescent="0.25">
      <c r="A181" s="1">
        <f>'Raw SA Data'!A181</f>
        <v>0</v>
      </c>
      <c r="B181" s="1">
        <f>'Raw SA Data'!B181</f>
        <v>0</v>
      </c>
      <c r="C181" s="1">
        <f>'Raw SA Data'!C181</f>
        <v>0</v>
      </c>
      <c r="D181" s="1">
        <f>'Raw SA Data'!D181</f>
        <v>0</v>
      </c>
      <c r="E181" s="1">
        <f>'Raw SA Data'!E181</f>
        <v>0</v>
      </c>
      <c r="F181" s="1">
        <f>'Raw SA Data'!F181</f>
        <v>0</v>
      </c>
      <c r="G181" s="1">
        <f>'Raw SA Data'!G181</f>
        <v>0</v>
      </c>
      <c r="H181" s="1">
        <f>'Raw SA Data'!H181</f>
        <v>0</v>
      </c>
      <c r="I181" s="1">
        <f>'Raw SA Data'!I181</f>
        <v>0</v>
      </c>
      <c r="J181" s="1">
        <f>'Raw SA Data'!J181</f>
        <v>0</v>
      </c>
      <c r="K181" s="1">
        <f>'Raw SA Data'!K181</f>
        <v>0</v>
      </c>
      <c r="L181" s="1">
        <f>'Raw SA Data'!L181</f>
        <v>0</v>
      </c>
      <c r="M181" s="1">
        <f>'Raw SA Data'!M181</f>
        <v>0</v>
      </c>
      <c r="N181" s="1">
        <f>'Raw SA Data'!N181</f>
        <v>0</v>
      </c>
      <c r="O181" s="1">
        <f>'Raw SA Data'!O181</f>
        <v>0</v>
      </c>
      <c r="P181" s="1">
        <f>'Raw SA Data'!P181</f>
        <v>0</v>
      </c>
      <c r="Q181" s="1">
        <f>'Raw SA Data'!Q181</f>
        <v>0</v>
      </c>
      <c r="R181" s="1">
        <f>'Raw SA Data'!R181</f>
        <v>0</v>
      </c>
      <c r="S181" s="1">
        <f>'Raw SA Data'!S181</f>
        <v>0</v>
      </c>
      <c r="T181" s="1">
        <f>'Raw SA Data'!T181</f>
        <v>0</v>
      </c>
      <c r="U181" s="1">
        <f>'Raw SA Data'!U181</f>
        <v>0</v>
      </c>
      <c r="V181" s="1">
        <f>'Raw SA Data'!V181</f>
        <v>0</v>
      </c>
      <c r="W181" s="1">
        <f>'Raw SA Data'!W181</f>
        <v>0</v>
      </c>
      <c r="X181" s="1">
        <f>'Raw SA Data'!X181</f>
        <v>0</v>
      </c>
      <c r="Y181" s="1">
        <f>'Raw SA Data'!Y181</f>
        <v>0</v>
      </c>
      <c r="Z181" s="1">
        <f>'Raw SA Data'!Z181</f>
        <v>0</v>
      </c>
      <c r="AA181" s="1">
        <f>'Raw SA Data'!AA181</f>
        <v>0</v>
      </c>
      <c r="AB181" s="1">
        <f>'Raw SA Data'!AB181</f>
        <v>0</v>
      </c>
      <c r="AC181" s="1">
        <f>'Raw SA Data'!AC181</f>
        <v>0</v>
      </c>
      <c r="AD181" s="1">
        <f>'Raw SA Data'!AD181</f>
        <v>0</v>
      </c>
      <c r="AE181" s="1">
        <f>'Raw SA Data'!AE181</f>
        <v>0</v>
      </c>
      <c r="AF181" s="1">
        <f>'Raw SA Data'!AF181</f>
        <v>0</v>
      </c>
      <c r="AG181" s="1">
        <f>'Raw SA Data'!AG181</f>
        <v>0</v>
      </c>
      <c r="AH181" s="1">
        <f>'Raw SA Data'!AH181</f>
        <v>0</v>
      </c>
      <c r="AI181" s="1">
        <f>'Raw SA Data'!AI181</f>
        <v>0</v>
      </c>
      <c r="AJ181" s="1">
        <f>'Raw SA Data'!AJ181</f>
        <v>0</v>
      </c>
      <c r="AK181" s="1">
        <f>'Raw SA Data'!AK181</f>
        <v>0</v>
      </c>
      <c r="AL181" s="1">
        <f>'Raw SA Data'!AL181</f>
        <v>0</v>
      </c>
      <c r="AM181" s="1">
        <f>'Raw SA Data'!AM181</f>
        <v>0</v>
      </c>
    </row>
    <row r="182" spans="1:39" x14ac:dyDescent="0.25">
      <c r="A182" s="1">
        <f>'Raw SA Data'!A182</f>
        <v>0</v>
      </c>
      <c r="B182" s="1">
        <f>'Raw SA Data'!B182</f>
        <v>0</v>
      </c>
      <c r="C182" s="1">
        <f>'Raw SA Data'!C182</f>
        <v>0</v>
      </c>
      <c r="D182" s="1">
        <f>'Raw SA Data'!D182</f>
        <v>0</v>
      </c>
      <c r="E182" s="1">
        <f>'Raw SA Data'!E182</f>
        <v>0</v>
      </c>
      <c r="F182" s="1">
        <f>'Raw SA Data'!F182</f>
        <v>0</v>
      </c>
      <c r="G182" s="1">
        <f>'Raw SA Data'!G182</f>
        <v>0</v>
      </c>
      <c r="H182" s="1">
        <f>'Raw SA Data'!H182</f>
        <v>0</v>
      </c>
      <c r="I182" s="1">
        <f>'Raw SA Data'!I182</f>
        <v>0</v>
      </c>
      <c r="J182" s="1">
        <f>'Raw SA Data'!J182</f>
        <v>0</v>
      </c>
      <c r="K182" s="1">
        <f>'Raw SA Data'!K182</f>
        <v>0</v>
      </c>
      <c r="L182" s="1">
        <f>'Raw SA Data'!L182</f>
        <v>0</v>
      </c>
      <c r="M182" s="1">
        <f>'Raw SA Data'!M182</f>
        <v>0</v>
      </c>
      <c r="N182" s="1">
        <f>'Raw SA Data'!N182</f>
        <v>0</v>
      </c>
      <c r="O182" s="1">
        <f>'Raw SA Data'!O182</f>
        <v>0</v>
      </c>
      <c r="P182" s="1">
        <f>'Raw SA Data'!P182</f>
        <v>0</v>
      </c>
      <c r="Q182" s="1">
        <f>'Raw SA Data'!Q182</f>
        <v>0</v>
      </c>
      <c r="R182" s="1">
        <f>'Raw SA Data'!R182</f>
        <v>0</v>
      </c>
      <c r="S182" s="1">
        <f>'Raw SA Data'!S182</f>
        <v>0</v>
      </c>
      <c r="T182" s="1">
        <f>'Raw SA Data'!T182</f>
        <v>0</v>
      </c>
      <c r="U182" s="1">
        <f>'Raw SA Data'!U182</f>
        <v>0</v>
      </c>
      <c r="V182" s="1">
        <f>'Raw SA Data'!V182</f>
        <v>0</v>
      </c>
      <c r="W182" s="1">
        <f>'Raw SA Data'!W182</f>
        <v>0</v>
      </c>
      <c r="X182" s="1">
        <f>'Raw SA Data'!X182</f>
        <v>0</v>
      </c>
      <c r="Y182" s="1">
        <f>'Raw SA Data'!Y182</f>
        <v>0</v>
      </c>
      <c r="Z182" s="1">
        <f>'Raw SA Data'!Z182</f>
        <v>0</v>
      </c>
      <c r="AA182" s="1">
        <f>'Raw SA Data'!AA182</f>
        <v>0</v>
      </c>
      <c r="AB182" s="1">
        <f>'Raw SA Data'!AB182</f>
        <v>0</v>
      </c>
      <c r="AC182" s="1">
        <f>'Raw SA Data'!AC182</f>
        <v>0</v>
      </c>
      <c r="AD182" s="1">
        <f>'Raw SA Data'!AD182</f>
        <v>0</v>
      </c>
      <c r="AE182" s="1">
        <f>'Raw SA Data'!AE182</f>
        <v>0</v>
      </c>
      <c r="AF182" s="1">
        <f>'Raw SA Data'!AF182</f>
        <v>0</v>
      </c>
      <c r="AG182" s="1">
        <f>'Raw SA Data'!AG182</f>
        <v>0</v>
      </c>
      <c r="AH182" s="1">
        <f>'Raw SA Data'!AH182</f>
        <v>0</v>
      </c>
      <c r="AI182" s="1">
        <f>'Raw SA Data'!AI182</f>
        <v>0</v>
      </c>
      <c r="AJ182" s="1">
        <f>'Raw SA Data'!AJ182</f>
        <v>0</v>
      </c>
      <c r="AK182" s="1">
        <f>'Raw SA Data'!AK182</f>
        <v>0</v>
      </c>
      <c r="AL182" s="1">
        <f>'Raw SA Data'!AL182</f>
        <v>0</v>
      </c>
      <c r="AM182" s="1">
        <f>'Raw SA Data'!AM182</f>
        <v>0</v>
      </c>
    </row>
    <row r="183" spans="1:39" x14ac:dyDescent="0.25">
      <c r="A183" s="1">
        <f>'Raw SA Data'!A183</f>
        <v>0</v>
      </c>
      <c r="B183" s="1">
        <f>'Raw SA Data'!B183</f>
        <v>0</v>
      </c>
      <c r="C183" s="1">
        <f>'Raw SA Data'!C183</f>
        <v>0</v>
      </c>
      <c r="D183" s="1">
        <f>'Raw SA Data'!D183</f>
        <v>0</v>
      </c>
      <c r="E183" s="1">
        <f>'Raw SA Data'!E183</f>
        <v>0</v>
      </c>
      <c r="F183" s="1">
        <f>'Raw SA Data'!F183</f>
        <v>0</v>
      </c>
      <c r="G183" s="1">
        <f>'Raw SA Data'!G183</f>
        <v>0</v>
      </c>
      <c r="H183" s="1">
        <f>'Raw SA Data'!H183</f>
        <v>0</v>
      </c>
      <c r="I183" s="1">
        <f>'Raw SA Data'!I183</f>
        <v>0</v>
      </c>
      <c r="J183" s="1">
        <f>'Raw SA Data'!J183</f>
        <v>0</v>
      </c>
      <c r="K183" s="1">
        <f>'Raw SA Data'!K183</f>
        <v>0</v>
      </c>
      <c r="L183" s="1">
        <f>'Raw SA Data'!L183</f>
        <v>0</v>
      </c>
      <c r="M183" s="1">
        <f>'Raw SA Data'!M183</f>
        <v>0</v>
      </c>
      <c r="N183" s="1">
        <f>'Raw SA Data'!N183</f>
        <v>0</v>
      </c>
      <c r="O183" s="1">
        <f>'Raw SA Data'!O183</f>
        <v>0</v>
      </c>
      <c r="P183" s="1">
        <f>'Raw SA Data'!P183</f>
        <v>0</v>
      </c>
      <c r="Q183" s="1">
        <f>'Raw SA Data'!Q183</f>
        <v>0</v>
      </c>
      <c r="R183" s="1">
        <f>'Raw SA Data'!R183</f>
        <v>0</v>
      </c>
      <c r="S183" s="1">
        <f>'Raw SA Data'!S183</f>
        <v>0</v>
      </c>
      <c r="T183" s="1">
        <f>'Raw SA Data'!T183</f>
        <v>0</v>
      </c>
      <c r="U183" s="1">
        <f>'Raw SA Data'!U183</f>
        <v>0</v>
      </c>
      <c r="V183" s="1">
        <f>'Raw SA Data'!V183</f>
        <v>0</v>
      </c>
      <c r="W183" s="1">
        <f>'Raw SA Data'!W183</f>
        <v>0</v>
      </c>
      <c r="X183" s="1">
        <f>'Raw SA Data'!X183</f>
        <v>0</v>
      </c>
      <c r="Y183" s="1">
        <f>'Raw SA Data'!Y183</f>
        <v>0</v>
      </c>
      <c r="Z183" s="1">
        <f>'Raw SA Data'!Z183</f>
        <v>0</v>
      </c>
      <c r="AA183" s="1">
        <f>'Raw SA Data'!AA183</f>
        <v>0</v>
      </c>
      <c r="AB183" s="1">
        <f>'Raw SA Data'!AB183</f>
        <v>0</v>
      </c>
      <c r="AC183" s="1">
        <f>'Raw SA Data'!AC183</f>
        <v>0</v>
      </c>
      <c r="AD183" s="1">
        <f>'Raw SA Data'!AD183</f>
        <v>0</v>
      </c>
      <c r="AE183" s="1">
        <f>'Raw SA Data'!AE183</f>
        <v>0</v>
      </c>
      <c r="AF183" s="1">
        <f>'Raw SA Data'!AF183</f>
        <v>0</v>
      </c>
      <c r="AG183" s="1">
        <f>'Raw SA Data'!AG183</f>
        <v>0</v>
      </c>
      <c r="AH183" s="1">
        <f>'Raw SA Data'!AH183</f>
        <v>0</v>
      </c>
      <c r="AI183" s="1">
        <f>'Raw SA Data'!AI183</f>
        <v>0</v>
      </c>
      <c r="AJ183" s="1">
        <f>'Raw SA Data'!AJ183</f>
        <v>0</v>
      </c>
      <c r="AK183" s="1">
        <f>'Raw SA Data'!AK183</f>
        <v>0</v>
      </c>
      <c r="AL183" s="1">
        <f>'Raw SA Data'!AL183</f>
        <v>0</v>
      </c>
      <c r="AM183" s="1">
        <f>'Raw SA Data'!AM183</f>
        <v>0</v>
      </c>
    </row>
    <row r="184" spans="1:39" x14ac:dyDescent="0.25">
      <c r="A184" s="1">
        <f>'Raw SA Data'!A184</f>
        <v>0</v>
      </c>
      <c r="B184" s="1">
        <f>'Raw SA Data'!B184</f>
        <v>0</v>
      </c>
      <c r="C184" s="1">
        <f>'Raw SA Data'!C184</f>
        <v>0</v>
      </c>
      <c r="D184" s="1">
        <f>'Raw SA Data'!D184</f>
        <v>0</v>
      </c>
      <c r="E184" s="1">
        <f>'Raw SA Data'!E184</f>
        <v>0</v>
      </c>
      <c r="F184" s="1">
        <f>'Raw SA Data'!F184</f>
        <v>0</v>
      </c>
      <c r="G184" s="1">
        <f>'Raw SA Data'!G184</f>
        <v>0</v>
      </c>
      <c r="H184" s="1">
        <f>'Raw SA Data'!H184</f>
        <v>0</v>
      </c>
      <c r="I184" s="1">
        <f>'Raw SA Data'!I184</f>
        <v>0</v>
      </c>
      <c r="J184" s="1">
        <f>'Raw SA Data'!J184</f>
        <v>0</v>
      </c>
      <c r="K184" s="1">
        <f>'Raw SA Data'!K184</f>
        <v>0</v>
      </c>
      <c r="L184" s="1">
        <f>'Raw SA Data'!L184</f>
        <v>0</v>
      </c>
      <c r="M184" s="1">
        <f>'Raw SA Data'!M184</f>
        <v>0</v>
      </c>
      <c r="N184" s="1">
        <f>'Raw SA Data'!N184</f>
        <v>0</v>
      </c>
      <c r="O184" s="1">
        <f>'Raw SA Data'!O184</f>
        <v>0</v>
      </c>
      <c r="P184" s="1">
        <f>'Raw SA Data'!P184</f>
        <v>0</v>
      </c>
      <c r="Q184" s="1">
        <f>'Raw SA Data'!Q184</f>
        <v>0</v>
      </c>
      <c r="R184" s="1">
        <f>'Raw SA Data'!R184</f>
        <v>0</v>
      </c>
      <c r="S184" s="1">
        <f>'Raw SA Data'!S184</f>
        <v>0</v>
      </c>
      <c r="T184" s="1">
        <f>'Raw SA Data'!T184</f>
        <v>0</v>
      </c>
      <c r="U184" s="1">
        <f>'Raw SA Data'!U184</f>
        <v>0</v>
      </c>
      <c r="V184" s="1">
        <f>'Raw SA Data'!V184</f>
        <v>0</v>
      </c>
      <c r="W184" s="1">
        <f>'Raw SA Data'!W184</f>
        <v>0</v>
      </c>
      <c r="X184" s="1">
        <f>'Raw SA Data'!X184</f>
        <v>0</v>
      </c>
      <c r="Y184" s="1">
        <f>'Raw SA Data'!Y184</f>
        <v>0</v>
      </c>
      <c r="Z184" s="1">
        <f>'Raw SA Data'!Z184</f>
        <v>0</v>
      </c>
      <c r="AA184" s="1">
        <f>'Raw SA Data'!AA184</f>
        <v>0</v>
      </c>
      <c r="AB184" s="1">
        <f>'Raw SA Data'!AB184</f>
        <v>0</v>
      </c>
      <c r="AC184" s="1">
        <f>'Raw SA Data'!AC184</f>
        <v>0</v>
      </c>
      <c r="AD184" s="1">
        <f>'Raw SA Data'!AD184</f>
        <v>0</v>
      </c>
      <c r="AE184" s="1">
        <f>'Raw SA Data'!AE184</f>
        <v>0</v>
      </c>
      <c r="AF184" s="1">
        <f>'Raw SA Data'!AF184</f>
        <v>0</v>
      </c>
      <c r="AG184" s="1">
        <f>'Raw SA Data'!AG184</f>
        <v>0</v>
      </c>
      <c r="AH184" s="1">
        <f>'Raw SA Data'!AH184</f>
        <v>0</v>
      </c>
      <c r="AI184" s="1">
        <f>'Raw SA Data'!AI184</f>
        <v>0</v>
      </c>
      <c r="AJ184" s="1">
        <f>'Raw SA Data'!AJ184</f>
        <v>0</v>
      </c>
      <c r="AK184" s="1">
        <f>'Raw SA Data'!AK184</f>
        <v>0</v>
      </c>
      <c r="AL184" s="1">
        <f>'Raw SA Data'!AL184</f>
        <v>0</v>
      </c>
      <c r="AM184" s="1">
        <f>'Raw SA Data'!AM184</f>
        <v>0</v>
      </c>
    </row>
    <row r="185" spans="1:39" x14ac:dyDescent="0.25">
      <c r="A185" s="1">
        <f>'Raw SA Data'!A185</f>
        <v>0</v>
      </c>
      <c r="B185" s="1">
        <f>'Raw SA Data'!B185</f>
        <v>0</v>
      </c>
      <c r="C185" s="1">
        <f>'Raw SA Data'!C185</f>
        <v>0</v>
      </c>
      <c r="D185" s="1">
        <f>'Raw SA Data'!D185</f>
        <v>0</v>
      </c>
      <c r="E185" s="1">
        <f>'Raw SA Data'!E185</f>
        <v>0</v>
      </c>
      <c r="F185" s="1">
        <f>'Raw SA Data'!F185</f>
        <v>0</v>
      </c>
      <c r="G185" s="1">
        <f>'Raw SA Data'!G185</f>
        <v>0</v>
      </c>
      <c r="H185" s="1">
        <f>'Raw SA Data'!H185</f>
        <v>0</v>
      </c>
      <c r="I185" s="1">
        <f>'Raw SA Data'!I185</f>
        <v>0</v>
      </c>
      <c r="J185" s="1">
        <f>'Raw SA Data'!J185</f>
        <v>0</v>
      </c>
      <c r="K185" s="1">
        <f>'Raw SA Data'!K185</f>
        <v>0</v>
      </c>
      <c r="L185" s="1">
        <f>'Raw SA Data'!L185</f>
        <v>0</v>
      </c>
      <c r="M185" s="1">
        <f>'Raw SA Data'!M185</f>
        <v>0</v>
      </c>
      <c r="N185" s="1">
        <f>'Raw SA Data'!N185</f>
        <v>0</v>
      </c>
      <c r="O185" s="1">
        <f>'Raw SA Data'!O185</f>
        <v>0</v>
      </c>
      <c r="P185" s="1">
        <f>'Raw SA Data'!P185</f>
        <v>0</v>
      </c>
      <c r="Q185" s="1">
        <f>'Raw SA Data'!Q185</f>
        <v>0</v>
      </c>
      <c r="R185" s="1">
        <f>'Raw SA Data'!R185</f>
        <v>0</v>
      </c>
      <c r="S185" s="1">
        <f>'Raw SA Data'!S185</f>
        <v>0</v>
      </c>
      <c r="T185" s="1">
        <f>'Raw SA Data'!T185</f>
        <v>0</v>
      </c>
      <c r="U185" s="1">
        <f>'Raw SA Data'!U185</f>
        <v>0</v>
      </c>
      <c r="V185" s="1">
        <f>'Raw SA Data'!V185</f>
        <v>0</v>
      </c>
      <c r="W185" s="1">
        <f>'Raw SA Data'!W185</f>
        <v>0</v>
      </c>
      <c r="X185" s="1">
        <f>'Raw SA Data'!X185</f>
        <v>0</v>
      </c>
      <c r="Y185" s="1">
        <f>'Raw SA Data'!Y185</f>
        <v>0</v>
      </c>
      <c r="Z185" s="1">
        <f>'Raw SA Data'!Z185</f>
        <v>0</v>
      </c>
      <c r="AA185" s="1">
        <f>'Raw SA Data'!AA185</f>
        <v>0</v>
      </c>
      <c r="AB185" s="1">
        <f>'Raw SA Data'!AB185</f>
        <v>0</v>
      </c>
      <c r="AC185" s="1">
        <f>'Raw SA Data'!AC185</f>
        <v>0</v>
      </c>
      <c r="AD185" s="1">
        <f>'Raw SA Data'!AD185</f>
        <v>0</v>
      </c>
      <c r="AE185" s="1">
        <f>'Raw SA Data'!AE185</f>
        <v>0</v>
      </c>
      <c r="AF185" s="1">
        <f>'Raw SA Data'!AF185</f>
        <v>0</v>
      </c>
      <c r="AG185" s="1">
        <f>'Raw SA Data'!AG185</f>
        <v>0</v>
      </c>
      <c r="AH185" s="1">
        <f>'Raw SA Data'!AH185</f>
        <v>0</v>
      </c>
      <c r="AI185" s="1">
        <f>'Raw SA Data'!AI185</f>
        <v>0</v>
      </c>
      <c r="AJ185" s="1">
        <f>'Raw SA Data'!AJ185</f>
        <v>0</v>
      </c>
      <c r="AK185" s="1">
        <f>'Raw SA Data'!AK185</f>
        <v>0</v>
      </c>
      <c r="AL185" s="1">
        <f>'Raw SA Data'!AL185</f>
        <v>0</v>
      </c>
      <c r="AM185" s="1">
        <f>'Raw SA Data'!AM185</f>
        <v>0</v>
      </c>
    </row>
    <row r="186" spans="1:39" x14ac:dyDescent="0.25">
      <c r="A186" s="1">
        <f>'Raw SA Data'!A186</f>
        <v>0</v>
      </c>
      <c r="B186" s="1">
        <f>'Raw SA Data'!B186</f>
        <v>0</v>
      </c>
      <c r="C186" s="1">
        <f>'Raw SA Data'!C186</f>
        <v>0</v>
      </c>
      <c r="D186" s="1">
        <f>'Raw SA Data'!D186</f>
        <v>0</v>
      </c>
      <c r="E186" s="1">
        <f>'Raw SA Data'!E186</f>
        <v>0</v>
      </c>
      <c r="F186" s="1">
        <f>'Raw SA Data'!F186</f>
        <v>0</v>
      </c>
      <c r="G186" s="1">
        <f>'Raw SA Data'!G186</f>
        <v>0</v>
      </c>
      <c r="H186" s="1">
        <f>'Raw SA Data'!H186</f>
        <v>0</v>
      </c>
      <c r="I186" s="1">
        <f>'Raw SA Data'!I186</f>
        <v>0</v>
      </c>
      <c r="J186" s="1">
        <f>'Raw SA Data'!J186</f>
        <v>0</v>
      </c>
      <c r="K186" s="1">
        <f>'Raw SA Data'!K186</f>
        <v>0</v>
      </c>
      <c r="L186" s="1">
        <f>'Raw SA Data'!L186</f>
        <v>0</v>
      </c>
      <c r="M186" s="1">
        <f>'Raw SA Data'!M186</f>
        <v>0</v>
      </c>
      <c r="N186" s="1">
        <f>'Raw SA Data'!N186</f>
        <v>0</v>
      </c>
      <c r="O186" s="1">
        <f>'Raw SA Data'!O186</f>
        <v>0</v>
      </c>
      <c r="P186" s="1">
        <f>'Raw SA Data'!P186</f>
        <v>0</v>
      </c>
      <c r="Q186" s="1">
        <f>'Raw SA Data'!Q186</f>
        <v>0</v>
      </c>
      <c r="R186" s="1">
        <f>'Raw SA Data'!R186</f>
        <v>0</v>
      </c>
      <c r="S186" s="1">
        <f>'Raw SA Data'!S186</f>
        <v>0</v>
      </c>
      <c r="T186" s="1">
        <f>'Raw SA Data'!T186</f>
        <v>0</v>
      </c>
      <c r="U186" s="1">
        <f>'Raw SA Data'!U186</f>
        <v>0</v>
      </c>
      <c r="V186" s="1">
        <f>'Raw SA Data'!V186</f>
        <v>0</v>
      </c>
      <c r="W186" s="1">
        <f>'Raw SA Data'!W186</f>
        <v>0</v>
      </c>
      <c r="X186" s="1">
        <f>'Raw SA Data'!X186</f>
        <v>0</v>
      </c>
      <c r="Y186" s="1">
        <f>'Raw SA Data'!Y186</f>
        <v>0</v>
      </c>
      <c r="Z186" s="1">
        <f>'Raw SA Data'!Z186</f>
        <v>0</v>
      </c>
      <c r="AA186" s="1">
        <f>'Raw SA Data'!AA186</f>
        <v>0</v>
      </c>
      <c r="AB186" s="1">
        <f>'Raw SA Data'!AB186</f>
        <v>0</v>
      </c>
      <c r="AC186" s="1">
        <f>'Raw SA Data'!AC186</f>
        <v>0</v>
      </c>
      <c r="AD186" s="1">
        <f>'Raw SA Data'!AD186</f>
        <v>0</v>
      </c>
      <c r="AE186" s="1">
        <f>'Raw SA Data'!AE186</f>
        <v>0</v>
      </c>
      <c r="AF186" s="1">
        <f>'Raw SA Data'!AF186</f>
        <v>0</v>
      </c>
      <c r="AG186" s="1">
        <f>'Raw SA Data'!AG186</f>
        <v>0</v>
      </c>
      <c r="AH186" s="1">
        <f>'Raw SA Data'!AH186</f>
        <v>0</v>
      </c>
      <c r="AI186" s="1">
        <f>'Raw SA Data'!AI186</f>
        <v>0</v>
      </c>
      <c r="AJ186" s="1">
        <f>'Raw SA Data'!AJ186</f>
        <v>0</v>
      </c>
      <c r="AK186" s="1">
        <f>'Raw SA Data'!AK186</f>
        <v>0</v>
      </c>
      <c r="AL186" s="1">
        <f>'Raw SA Data'!AL186</f>
        <v>0</v>
      </c>
      <c r="AM186" s="1">
        <f>'Raw SA Data'!AM186</f>
        <v>0</v>
      </c>
    </row>
    <row r="187" spans="1:39" x14ac:dyDescent="0.25">
      <c r="A187" s="1">
        <f>'Raw SA Data'!A187</f>
        <v>0</v>
      </c>
      <c r="B187" s="1">
        <f>'Raw SA Data'!B187</f>
        <v>0</v>
      </c>
      <c r="C187" s="1">
        <f>'Raw SA Data'!C187</f>
        <v>0</v>
      </c>
      <c r="D187" s="1">
        <f>'Raw SA Data'!D187</f>
        <v>0</v>
      </c>
      <c r="E187" s="1">
        <f>'Raw SA Data'!E187</f>
        <v>0</v>
      </c>
      <c r="F187" s="1">
        <f>'Raw SA Data'!F187</f>
        <v>0</v>
      </c>
      <c r="G187" s="1">
        <f>'Raw SA Data'!G187</f>
        <v>0</v>
      </c>
      <c r="H187" s="1">
        <f>'Raw SA Data'!H187</f>
        <v>0</v>
      </c>
      <c r="I187" s="1">
        <f>'Raw SA Data'!I187</f>
        <v>0</v>
      </c>
      <c r="J187" s="1">
        <f>'Raw SA Data'!J187</f>
        <v>0</v>
      </c>
      <c r="K187" s="1">
        <f>'Raw SA Data'!K187</f>
        <v>0</v>
      </c>
      <c r="L187" s="1">
        <f>'Raw SA Data'!L187</f>
        <v>0</v>
      </c>
      <c r="M187" s="1">
        <f>'Raw SA Data'!M187</f>
        <v>0</v>
      </c>
      <c r="N187" s="1">
        <f>'Raw SA Data'!N187</f>
        <v>0</v>
      </c>
      <c r="O187" s="1">
        <f>'Raw SA Data'!O187</f>
        <v>0</v>
      </c>
      <c r="P187" s="1">
        <f>'Raw SA Data'!P187</f>
        <v>0</v>
      </c>
      <c r="Q187" s="1">
        <f>'Raw SA Data'!Q187</f>
        <v>0</v>
      </c>
      <c r="R187" s="1">
        <f>'Raw SA Data'!R187</f>
        <v>0</v>
      </c>
      <c r="S187" s="1">
        <f>'Raw SA Data'!S187</f>
        <v>0</v>
      </c>
      <c r="T187" s="1">
        <f>'Raw SA Data'!T187</f>
        <v>0</v>
      </c>
      <c r="U187" s="1">
        <f>'Raw SA Data'!U187</f>
        <v>0</v>
      </c>
      <c r="V187" s="1">
        <f>'Raw SA Data'!V187</f>
        <v>0</v>
      </c>
      <c r="W187" s="1">
        <f>'Raw SA Data'!W187</f>
        <v>0</v>
      </c>
      <c r="X187" s="1">
        <f>'Raw SA Data'!X187</f>
        <v>0</v>
      </c>
      <c r="Y187" s="1">
        <f>'Raw SA Data'!Y187</f>
        <v>0</v>
      </c>
      <c r="Z187" s="1">
        <f>'Raw SA Data'!Z187</f>
        <v>0</v>
      </c>
      <c r="AA187" s="1">
        <f>'Raw SA Data'!AA187</f>
        <v>0</v>
      </c>
      <c r="AB187" s="1">
        <f>'Raw SA Data'!AB187</f>
        <v>0</v>
      </c>
      <c r="AC187" s="1">
        <f>'Raw SA Data'!AC187</f>
        <v>0</v>
      </c>
      <c r="AD187" s="1">
        <f>'Raw SA Data'!AD187</f>
        <v>0</v>
      </c>
      <c r="AE187" s="1">
        <f>'Raw SA Data'!AE187</f>
        <v>0</v>
      </c>
      <c r="AF187" s="1">
        <f>'Raw SA Data'!AF187</f>
        <v>0</v>
      </c>
      <c r="AG187" s="1">
        <f>'Raw SA Data'!AG187</f>
        <v>0</v>
      </c>
      <c r="AH187" s="1">
        <f>'Raw SA Data'!AH187</f>
        <v>0</v>
      </c>
      <c r="AI187" s="1">
        <f>'Raw SA Data'!AI187</f>
        <v>0</v>
      </c>
      <c r="AJ187" s="1">
        <f>'Raw SA Data'!AJ187</f>
        <v>0</v>
      </c>
      <c r="AK187" s="1">
        <f>'Raw SA Data'!AK187</f>
        <v>0</v>
      </c>
      <c r="AL187" s="1">
        <f>'Raw SA Data'!AL187</f>
        <v>0</v>
      </c>
      <c r="AM187" s="1">
        <f>'Raw SA Data'!AM187</f>
        <v>0</v>
      </c>
    </row>
    <row r="188" spans="1:39" x14ac:dyDescent="0.25">
      <c r="A188" s="1">
        <f>'Raw SA Data'!A188</f>
        <v>0</v>
      </c>
      <c r="B188" s="1">
        <f>'Raw SA Data'!B188</f>
        <v>0</v>
      </c>
      <c r="C188" s="1">
        <f>'Raw SA Data'!C188</f>
        <v>0</v>
      </c>
      <c r="D188" s="1">
        <f>'Raw SA Data'!D188</f>
        <v>0</v>
      </c>
      <c r="E188" s="1">
        <f>'Raw SA Data'!E188</f>
        <v>0</v>
      </c>
      <c r="F188" s="1">
        <f>'Raw SA Data'!F188</f>
        <v>0</v>
      </c>
      <c r="G188" s="1">
        <f>'Raw SA Data'!G188</f>
        <v>0</v>
      </c>
      <c r="H188" s="1">
        <f>'Raw SA Data'!H188</f>
        <v>0</v>
      </c>
      <c r="I188" s="1">
        <f>'Raw SA Data'!I188</f>
        <v>0</v>
      </c>
      <c r="J188" s="1">
        <f>'Raw SA Data'!J188</f>
        <v>0</v>
      </c>
      <c r="K188" s="1">
        <f>'Raw SA Data'!K188</f>
        <v>0</v>
      </c>
      <c r="L188" s="1">
        <f>'Raw SA Data'!L188</f>
        <v>0</v>
      </c>
      <c r="M188" s="1">
        <f>'Raw SA Data'!M188</f>
        <v>0</v>
      </c>
      <c r="N188" s="1">
        <f>'Raw SA Data'!N188</f>
        <v>0</v>
      </c>
      <c r="O188" s="1">
        <f>'Raw SA Data'!O188</f>
        <v>0</v>
      </c>
      <c r="P188" s="1">
        <f>'Raw SA Data'!P188</f>
        <v>0</v>
      </c>
      <c r="Q188" s="1">
        <f>'Raw SA Data'!Q188</f>
        <v>0</v>
      </c>
      <c r="R188" s="1">
        <f>'Raw SA Data'!R188</f>
        <v>0</v>
      </c>
      <c r="S188" s="1">
        <f>'Raw SA Data'!S188</f>
        <v>0</v>
      </c>
      <c r="T188" s="1">
        <f>'Raw SA Data'!T188</f>
        <v>0</v>
      </c>
      <c r="U188" s="1">
        <f>'Raw SA Data'!U188</f>
        <v>0</v>
      </c>
      <c r="V188" s="1">
        <f>'Raw SA Data'!V188</f>
        <v>0</v>
      </c>
      <c r="W188" s="1">
        <f>'Raw SA Data'!W188</f>
        <v>0</v>
      </c>
      <c r="X188" s="1">
        <f>'Raw SA Data'!X188</f>
        <v>0</v>
      </c>
      <c r="Y188" s="1">
        <f>'Raw SA Data'!Y188</f>
        <v>0</v>
      </c>
      <c r="Z188" s="1">
        <f>'Raw SA Data'!Z188</f>
        <v>0</v>
      </c>
      <c r="AA188" s="1">
        <f>'Raw SA Data'!AA188</f>
        <v>0</v>
      </c>
      <c r="AB188" s="1">
        <f>'Raw SA Data'!AB188</f>
        <v>0</v>
      </c>
      <c r="AC188" s="1">
        <f>'Raw SA Data'!AC188</f>
        <v>0</v>
      </c>
      <c r="AD188" s="1">
        <f>'Raw SA Data'!AD188</f>
        <v>0</v>
      </c>
      <c r="AE188" s="1">
        <f>'Raw SA Data'!AE188</f>
        <v>0</v>
      </c>
      <c r="AF188" s="1">
        <f>'Raw SA Data'!AF188</f>
        <v>0</v>
      </c>
      <c r="AG188" s="1">
        <f>'Raw SA Data'!AG188</f>
        <v>0</v>
      </c>
      <c r="AH188" s="1">
        <f>'Raw SA Data'!AH188</f>
        <v>0</v>
      </c>
      <c r="AI188" s="1">
        <f>'Raw SA Data'!AI188</f>
        <v>0</v>
      </c>
      <c r="AJ188" s="1">
        <f>'Raw SA Data'!AJ188</f>
        <v>0</v>
      </c>
      <c r="AK188" s="1">
        <f>'Raw SA Data'!AK188</f>
        <v>0</v>
      </c>
      <c r="AL188" s="1">
        <f>'Raw SA Data'!AL188</f>
        <v>0</v>
      </c>
      <c r="AM188" s="1">
        <f>'Raw SA Data'!AM188</f>
        <v>0</v>
      </c>
    </row>
    <row r="189" spans="1:39" x14ac:dyDescent="0.25">
      <c r="A189" s="1">
        <f>'Raw SA Data'!A189</f>
        <v>0</v>
      </c>
      <c r="B189" s="1">
        <f>'Raw SA Data'!B189</f>
        <v>0</v>
      </c>
      <c r="C189" s="1">
        <f>'Raw SA Data'!C189</f>
        <v>0</v>
      </c>
      <c r="D189" s="1">
        <f>'Raw SA Data'!D189</f>
        <v>0</v>
      </c>
      <c r="E189" s="1">
        <f>'Raw SA Data'!E189</f>
        <v>0</v>
      </c>
      <c r="F189" s="1">
        <f>'Raw SA Data'!F189</f>
        <v>0</v>
      </c>
      <c r="G189" s="1">
        <f>'Raw SA Data'!G189</f>
        <v>0</v>
      </c>
      <c r="H189" s="1">
        <f>'Raw SA Data'!H189</f>
        <v>0</v>
      </c>
      <c r="I189" s="1">
        <f>'Raw SA Data'!I189</f>
        <v>0</v>
      </c>
      <c r="J189" s="1">
        <f>'Raw SA Data'!J189</f>
        <v>0</v>
      </c>
      <c r="K189" s="1">
        <f>'Raw SA Data'!K189</f>
        <v>0</v>
      </c>
      <c r="L189" s="1">
        <f>'Raw SA Data'!L189</f>
        <v>0</v>
      </c>
      <c r="M189" s="1">
        <f>'Raw SA Data'!M189</f>
        <v>0</v>
      </c>
      <c r="N189" s="1">
        <f>'Raw SA Data'!N189</f>
        <v>0</v>
      </c>
      <c r="O189" s="1">
        <f>'Raw SA Data'!O189</f>
        <v>0</v>
      </c>
      <c r="P189" s="1">
        <f>'Raw SA Data'!P189</f>
        <v>0</v>
      </c>
      <c r="Q189" s="1">
        <f>'Raw SA Data'!Q189</f>
        <v>0</v>
      </c>
      <c r="R189" s="1">
        <f>'Raw SA Data'!R189</f>
        <v>0</v>
      </c>
      <c r="S189" s="1">
        <f>'Raw SA Data'!S189</f>
        <v>0</v>
      </c>
      <c r="T189" s="1">
        <f>'Raw SA Data'!T189</f>
        <v>0</v>
      </c>
      <c r="U189" s="1">
        <f>'Raw SA Data'!U189</f>
        <v>0</v>
      </c>
      <c r="V189" s="1">
        <f>'Raw SA Data'!V189</f>
        <v>0</v>
      </c>
      <c r="W189" s="1">
        <f>'Raw SA Data'!W189</f>
        <v>0</v>
      </c>
      <c r="X189" s="1">
        <f>'Raw SA Data'!X189</f>
        <v>0</v>
      </c>
      <c r="Y189" s="1">
        <f>'Raw SA Data'!Y189</f>
        <v>0</v>
      </c>
      <c r="Z189" s="1">
        <f>'Raw SA Data'!Z189</f>
        <v>0</v>
      </c>
      <c r="AA189" s="1">
        <f>'Raw SA Data'!AA189</f>
        <v>0</v>
      </c>
      <c r="AB189" s="1">
        <f>'Raw SA Data'!AB189</f>
        <v>0</v>
      </c>
      <c r="AC189" s="1">
        <f>'Raw SA Data'!AC189</f>
        <v>0</v>
      </c>
      <c r="AD189" s="1">
        <f>'Raw SA Data'!AD189</f>
        <v>0</v>
      </c>
      <c r="AE189" s="1">
        <f>'Raw SA Data'!AE189</f>
        <v>0</v>
      </c>
      <c r="AF189" s="1">
        <f>'Raw SA Data'!AF189</f>
        <v>0</v>
      </c>
      <c r="AG189" s="1">
        <f>'Raw SA Data'!AG189</f>
        <v>0</v>
      </c>
      <c r="AH189" s="1">
        <f>'Raw SA Data'!AH189</f>
        <v>0</v>
      </c>
      <c r="AI189" s="1">
        <f>'Raw SA Data'!AI189</f>
        <v>0</v>
      </c>
      <c r="AJ189" s="1">
        <f>'Raw SA Data'!AJ189</f>
        <v>0</v>
      </c>
      <c r="AK189" s="1">
        <f>'Raw SA Data'!AK189</f>
        <v>0</v>
      </c>
      <c r="AL189" s="1">
        <f>'Raw SA Data'!AL189</f>
        <v>0</v>
      </c>
      <c r="AM189" s="1">
        <f>'Raw SA Data'!AM189</f>
        <v>0</v>
      </c>
    </row>
    <row r="190" spans="1:39" x14ac:dyDescent="0.25">
      <c r="A190" s="1">
        <f>'Raw SA Data'!A190</f>
        <v>0</v>
      </c>
      <c r="B190" s="1">
        <f>'Raw SA Data'!B190</f>
        <v>0</v>
      </c>
      <c r="C190" s="1">
        <f>'Raw SA Data'!C190</f>
        <v>0</v>
      </c>
      <c r="D190" s="1">
        <f>'Raw SA Data'!D190</f>
        <v>0</v>
      </c>
      <c r="E190" s="1">
        <f>'Raw SA Data'!E190</f>
        <v>0</v>
      </c>
      <c r="F190" s="1">
        <f>'Raw SA Data'!F190</f>
        <v>0</v>
      </c>
      <c r="G190" s="1">
        <f>'Raw SA Data'!G190</f>
        <v>0</v>
      </c>
      <c r="H190" s="1">
        <f>'Raw SA Data'!H190</f>
        <v>0</v>
      </c>
      <c r="I190" s="1">
        <f>'Raw SA Data'!I190</f>
        <v>0</v>
      </c>
      <c r="J190" s="1">
        <f>'Raw SA Data'!J190</f>
        <v>0</v>
      </c>
      <c r="K190" s="1">
        <f>'Raw SA Data'!K190</f>
        <v>0</v>
      </c>
      <c r="L190" s="1">
        <f>'Raw SA Data'!L190</f>
        <v>0</v>
      </c>
      <c r="M190" s="1">
        <f>'Raw SA Data'!M190</f>
        <v>0</v>
      </c>
      <c r="N190" s="1">
        <f>'Raw SA Data'!N190</f>
        <v>0</v>
      </c>
      <c r="O190" s="1">
        <f>'Raw SA Data'!O190</f>
        <v>0</v>
      </c>
      <c r="P190" s="1">
        <f>'Raw SA Data'!P190</f>
        <v>0</v>
      </c>
      <c r="Q190" s="1">
        <f>'Raw SA Data'!Q190</f>
        <v>0</v>
      </c>
      <c r="R190" s="1">
        <f>'Raw SA Data'!R190</f>
        <v>0</v>
      </c>
      <c r="S190" s="1">
        <f>'Raw SA Data'!S190</f>
        <v>0</v>
      </c>
      <c r="T190" s="1">
        <f>'Raw SA Data'!T190</f>
        <v>0</v>
      </c>
      <c r="U190" s="1">
        <f>'Raw SA Data'!U190</f>
        <v>0</v>
      </c>
      <c r="V190" s="1">
        <f>'Raw SA Data'!V190</f>
        <v>0</v>
      </c>
      <c r="W190" s="1">
        <f>'Raw SA Data'!W190</f>
        <v>0</v>
      </c>
      <c r="X190" s="1">
        <f>'Raw SA Data'!X190</f>
        <v>0</v>
      </c>
      <c r="Y190" s="1">
        <f>'Raw SA Data'!Y190</f>
        <v>0</v>
      </c>
      <c r="Z190" s="1">
        <f>'Raw SA Data'!Z190</f>
        <v>0</v>
      </c>
      <c r="AA190" s="1">
        <f>'Raw SA Data'!AA190</f>
        <v>0</v>
      </c>
      <c r="AB190" s="1">
        <f>'Raw SA Data'!AB190</f>
        <v>0</v>
      </c>
      <c r="AC190" s="1">
        <f>'Raw SA Data'!AC190</f>
        <v>0</v>
      </c>
      <c r="AD190" s="1">
        <f>'Raw SA Data'!AD190</f>
        <v>0</v>
      </c>
      <c r="AE190" s="1">
        <f>'Raw SA Data'!AE190</f>
        <v>0</v>
      </c>
      <c r="AF190" s="1">
        <f>'Raw SA Data'!AF190</f>
        <v>0</v>
      </c>
      <c r="AG190" s="1">
        <f>'Raw SA Data'!AG190</f>
        <v>0</v>
      </c>
      <c r="AH190" s="1">
        <f>'Raw SA Data'!AH190</f>
        <v>0</v>
      </c>
      <c r="AI190" s="1">
        <f>'Raw SA Data'!AI190</f>
        <v>0</v>
      </c>
      <c r="AJ190" s="1">
        <f>'Raw SA Data'!AJ190</f>
        <v>0</v>
      </c>
      <c r="AK190" s="1">
        <f>'Raw SA Data'!AK190</f>
        <v>0</v>
      </c>
      <c r="AL190" s="1">
        <f>'Raw SA Data'!AL190</f>
        <v>0</v>
      </c>
      <c r="AM190" s="1">
        <f>'Raw SA Data'!AM190</f>
        <v>0</v>
      </c>
    </row>
    <row r="191" spans="1:39" x14ac:dyDescent="0.25">
      <c r="A191" s="1">
        <f>'Raw SA Data'!A191</f>
        <v>0</v>
      </c>
      <c r="B191" s="1">
        <f>'Raw SA Data'!B191</f>
        <v>0</v>
      </c>
      <c r="C191" s="1">
        <f>'Raw SA Data'!C191</f>
        <v>0</v>
      </c>
      <c r="D191" s="1">
        <f>'Raw SA Data'!D191</f>
        <v>0</v>
      </c>
      <c r="E191" s="1">
        <f>'Raw SA Data'!E191</f>
        <v>0</v>
      </c>
      <c r="F191" s="1">
        <f>'Raw SA Data'!F191</f>
        <v>0</v>
      </c>
      <c r="G191" s="1">
        <f>'Raw SA Data'!G191</f>
        <v>0</v>
      </c>
      <c r="H191" s="1">
        <f>'Raw SA Data'!H191</f>
        <v>0</v>
      </c>
      <c r="I191" s="1">
        <f>'Raw SA Data'!I191</f>
        <v>0</v>
      </c>
      <c r="J191" s="1">
        <f>'Raw SA Data'!J191</f>
        <v>0</v>
      </c>
      <c r="K191" s="1">
        <f>'Raw SA Data'!K191</f>
        <v>0</v>
      </c>
      <c r="L191" s="1">
        <f>'Raw SA Data'!L191</f>
        <v>0</v>
      </c>
      <c r="M191" s="1">
        <f>'Raw SA Data'!M191</f>
        <v>0</v>
      </c>
      <c r="N191" s="1">
        <f>'Raw SA Data'!N191</f>
        <v>0</v>
      </c>
      <c r="O191" s="1">
        <f>'Raw SA Data'!O191</f>
        <v>0</v>
      </c>
      <c r="P191" s="1">
        <f>'Raw SA Data'!P191</f>
        <v>0</v>
      </c>
      <c r="Q191" s="1">
        <f>'Raw SA Data'!Q191</f>
        <v>0</v>
      </c>
      <c r="R191" s="1">
        <f>'Raw SA Data'!R191</f>
        <v>0</v>
      </c>
      <c r="S191" s="1">
        <f>'Raw SA Data'!S191</f>
        <v>0</v>
      </c>
      <c r="T191" s="1">
        <f>'Raw SA Data'!T191</f>
        <v>0</v>
      </c>
      <c r="U191" s="1">
        <f>'Raw SA Data'!U191</f>
        <v>0</v>
      </c>
      <c r="V191" s="1">
        <f>'Raw SA Data'!V191</f>
        <v>0</v>
      </c>
      <c r="W191" s="1">
        <f>'Raw SA Data'!W191</f>
        <v>0</v>
      </c>
      <c r="X191" s="1">
        <f>'Raw SA Data'!X191</f>
        <v>0</v>
      </c>
      <c r="Y191" s="1">
        <f>'Raw SA Data'!Y191</f>
        <v>0</v>
      </c>
      <c r="Z191" s="1">
        <f>'Raw SA Data'!Z191</f>
        <v>0</v>
      </c>
      <c r="AA191" s="1">
        <f>'Raw SA Data'!AA191</f>
        <v>0</v>
      </c>
      <c r="AB191" s="1">
        <f>'Raw SA Data'!AB191</f>
        <v>0</v>
      </c>
      <c r="AC191" s="1">
        <f>'Raw SA Data'!AC191</f>
        <v>0</v>
      </c>
      <c r="AD191" s="1">
        <f>'Raw SA Data'!AD191</f>
        <v>0</v>
      </c>
      <c r="AE191" s="1">
        <f>'Raw SA Data'!AE191</f>
        <v>0</v>
      </c>
      <c r="AF191" s="1">
        <f>'Raw SA Data'!AF191</f>
        <v>0</v>
      </c>
      <c r="AG191" s="1">
        <f>'Raw SA Data'!AG191</f>
        <v>0</v>
      </c>
      <c r="AH191" s="1">
        <f>'Raw SA Data'!AH191</f>
        <v>0</v>
      </c>
      <c r="AI191" s="1">
        <f>'Raw SA Data'!AI191</f>
        <v>0</v>
      </c>
      <c r="AJ191" s="1">
        <f>'Raw SA Data'!AJ191</f>
        <v>0</v>
      </c>
      <c r="AK191" s="1">
        <f>'Raw SA Data'!AK191</f>
        <v>0</v>
      </c>
      <c r="AL191" s="1">
        <f>'Raw SA Data'!AL191</f>
        <v>0</v>
      </c>
      <c r="AM191" s="1">
        <f>'Raw SA Data'!AM191</f>
        <v>0</v>
      </c>
    </row>
    <row r="192" spans="1:39" x14ac:dyDescent="0.25">
      <c r="A192" s="1">
        <f>'Raw SA Data'!A192</f>
        <v>0</v>
      </c>
      <c r="B192" s="1">
        <f>'Raw SA Data'!B192</f>
        <v>0</v>
      </c>
      <c r="C192" s="1">
        <f>'Raw SA Data'!C192</f>
        <v>0</v>
      </c>
      <c r="D192" s="1">
        <f>'Raw SA Data'!D192</f>
        <v>0</v>
      </c>
      <c r="E192" s="1">
        <f>'Raw SA Data'!E192</f>
        <v>0</v>
      </c>
      <c r="F192" s="1">
        <f>'Raw SA Data'!F192</f>
        <v>0</v>
      </c>
      <c r="G192" s="1">
        <f>'Raw SA Data'!G192</f>
        <v>0</v>
      </c>
      <c r="H192" s="1">
        <f>'Raw SA Data'!H192</f>
        <v>0</v>
      </c>
      <c r="I192" s="1">
        <f>'Raw SA Data'!I192</f>
        <v>0</v>
      </c>
      <c r="J192" s="1">
        <f>'Raw SA Data'!J192</f>
        <v>0</v>
      </c>
      <c r="K192" s="1">
        <f>'Raw SA Data'!K192</f>
        <v>0</v>
      </c>
      <c r="L192" s="1">
        <f>'Raw SA Data'!L192</f>
        <v>0</v>
      </c>
      <c r="M192" s="1">
        <f>'Raw SA Data'!M192</f>
        <v>0</v>
      </c>
      <c r="N192" s="1">
        <f>'Raw SA Data'!N192</f>
        <v>0</v>
      </c>
      <c r="O192" s="1">
        <f>'Raw SA Data'!O192</f>
        <v>0</v>
      </c>
      <c r="P192" s="1">
        <f>'Raw SA Data'!P192</f>
        <v>0</v>
      </c>
      <c r="Q192" s="1">
        <f>'Raw SA Data'!Q192</f>
        <v>0</v>
      </c>
      <c r="R192" s="1">
        <f>'Raw SA Data'!R192</f>
        <v>0</v>
      </c>
      <c r="S192" s="1">
        <f>'Raw SA Data'!S192</f>
        <v>0</v>
      </c>
      <c r="T192" s="1">
        <f>'Raw SA Data'!T192</f>
        <v>0</v>
      </c>
      <c r="U192" s="1">
        <f>'Raw SA Data'!U192</f>
        <v>0</v>
      </c>
      <c r="V192" s="1">
        <f>'Raw SA Data'!V192</f>
        <v>0</v>
      </c>
      <c r="W192" s="1">
        <f>'Raw SA Data'!W192</f>
        <v>0</v>
      </c>
      <c r="X192" s="1">
        <f>'Raw SA Data'!X192</f>
        <v>0</v>
      </c>
      <c r="Y192" s="1">
        <f>'Raw SA Data'!Y192</f>
        <v>0</v>
      </c>
      <c r="Z192" s="1">
        <f>'Raw SA Data'!Z192</f>
        <v>0</v>
      </c>
      <c r="AA192" s="1">
        <f>'Raw SA Data'!AA192</f>
        <v>0</v>
      </c>
      <c r="AB192" s="1">
        <f>'Raw SA Data'!AB192</f>
        <v>0</v>
      </c>
      <c r="AC192" s="1">
        <f>'Raw SA Data'!AC192</f>
        <v>0</v>
      </c>
      <c r="AD192" s="1">
        <f>'Raw SA Data'!AD192</f>
        <v>0</v>
      </c>
      <c r="AE192" s="1">
        <f>'Raw SA Data'!AE192</f>
        <v>0</v>
      </c>
      <c r="AF192" s="1">
        <f>'Raw SA Data'!AF192</f>
        <v>0</v>
      </c>
      <c r="AG192" s="1">
        <f>'Raw SA Data'!AG192</f>
        <v>0</v>
      </c>
      <c r="AH192" s="1">
        <f>'Raw SA Data'!AH192</f>
        <v>0</v>
      </c>
      <c r="AI192" s="1">
        <f>'Raw SA Data'!AI192</f>
        <v>0</v>
      </c>
      <c r="AJ192" s="1">
        <f>'Raw SA Data'!AJ192</f>
        <v>0</v>
      </c>
      <c r="AK192" s="1">
        <f>'Raw SA Data'!AK192</f>
        <v>0</v>
      </c>
      <c r="AL192" s="1">
        <f>'Raw SA Data'!AL192</f>
        <v>0</v>
      </c>
      <c r="AM192" s="1">
        <f>'Raw SA Data'!AM192</f>
        <v>0</v>
      </c>
    </row>
    <row r="193" spans="1:39" x14ac:dyDescent="0.25">
      <c r="A193" s="1">
        <f>'Raw SA Data'!A193</f>
        <v>0</v>
      </c>
      <c r="B193" s="1">
        <f>'Raw SA Data'!B193</f>
        <v>0</v>
      </c>
      <c r="C193" s="1">
        <f>'Raw SA Data'!C193</f>
        <v>0</v>
      </c>
      <c r="D193" s="1">
        <f>'Raw SA Data'!D193</f>
        <v>0</v>
      </c>
      <c r="E193" s="1">
        <f>'Raw SA Data'!E193</f>
        <v>0</v>
      </c>
      <c r="F193" s="1">
        <f>'Raw SA Data'!F193</f>
        <v>0</v>
      </c>
      <c r="G193" s="1">
        <f>'Raw SA Data'!G193</f>
        <v>0</v>
      </c>
      <c r="H193" s="1">
        <f>'Raw SA Data'!H193</f>
        <v>0</v>
      </c>
      <c r="I193" s="1">
        <f>'Raw SA Data'!I193</f>
        <v>0</v>
      </c>
      <c r="J193" s="1">
        <f>'Raw SA Data'!J193</f>
        <v>0</v>
      </c>
      <c r="K193" s="1">
        <f>'Raw SA Data'!K193</f>
        <v>0</v>
      </c>
      <c r="L193" s="1">
        <f>'Raw SA Data'!L193</f>
        <v>0</v>
      </c>
      <c r="M193" s="1">
        <f>'Raw SA Data'!M193</f>
        <v>0</v>
      </c>
      <c r="N193" s="1">
        <f>'Raw SA Data'!N193</f>
        <v>0</v>
      </c>
      <c r="O193" s="1">
        <f>'Raw SA Data'!O193</f>
        <v>0</v>
      </c>
      <c r="P193" s="1">
        <f>'Raw SA Data'!P193</f>
        <v>0</v>
      </c>
      <c r="Q193" s="1">
        <f>'Raw SA Data'!Q193</f>
        <v>0</v>
      </c>
      <c r="R193" s="1">
        <f>'Raw SA Data'!R193</f>
        <v>0</v>
      </c>
      <c r="S193" s="1">
        <f>'Raw SA Data'!S193</f>
        <v>0</v>
      </c>
      <c r="T193" s="1">
        <f>'Raw SA Data'!T193</f>
        <v>0</v>
      </c>
      <c r="U193" s="1">
        <f>'Raw SA Data'!U193</f>
        <v>0</v>
      </c>
      <c r="V193" s="1">
        <f>'Raw SA Data'!V193</f>
        <v>0</v>
      </c>
      <c r="W193" s="1">
        <f>'Raw SA Data'!W193</f>
        <v>0</v>
      </c>
      <c r="X193" s="1">
        <f>'Raw SA Data'!X193</f>
        <v>0</v>
      </c>
      <c r="Y193" s="1">
        <f>'Raw SA Data'!Y193</f>
        <v>0</v>
      </c>
      <c r="Z193" s="1">
        <f>'Raw SA Data'!Z193</f>
        <v>0</v>
      </c>
      <c r="AA193" s="1">
        <f>'Raw SA Data'!AA193</f>
        <v>0</v>
      </c>
      <c r="AB193" s="1">
        <f>'Raw SA Data'!AB193</f>
        <v>0</v>
      </c>
      <c r="AC193" s="1">
        <f>'Raw SA Data'!AC193</f>
        <v>0</v>
      </c>
      <c r="AD193" s="1">
        <f>'Raw SA Data'!AD193</f>
        <v>0</v>
      </c>
      <c r="AE193" s="1">
        <f>'Raw SA Data'!AE193</f>
        <v>0</v>
      </c>
      <c r="AF193" s="1">
        <f>'Raw SA Data'!AF193</f>
        <v>0</v>
      </c>
      <c r="AG193" s="1">
        <f>'Raw SA Data'!AG193</f>
        <v>0</v>
      </c>
      <c r="AH193" s="1">
        <f>'Raw SA Data'!AH193</f>
        <v>0</v>
      </c>
      <c r="AI193" s="1">
        <f>'Raw SA Data'!AI193</f>
        <v>0</v>
      </c>
      <c r="AJ193" s="1">
        <f>'Raw SA Data'!AJ193</f>
        <v>0</v>
      </c>
      <c r="AK193" s="1">
        <f>'Raw SA Data'!AK193</f>
        <v>0</v>
      </c>
      <c r="AL193" s="1">
        <f>'Raw SA Data'!AL193</f>
        <v>0</v>
      </c>
      <c r="AM193" s="1">
        <f>'Raw SA Data'!AM193</f>
        <v>0</v>
      </c>
    </row>
    <row r="194" spans="1:39" x14ac:dyDescent="0.25">
      <c r="A194" s="1">
        <f>'Raw SA Data'!A194</f>
        <v>0</v>
      </c>
      <c r="B194" s="1">
        <f>'Raw SA Data'!B194</f>
        <v>0</v>
      </c>
      <c r="C194" s="1">
        <f>'Raw SA Data'!C194</f>
        <v>0</v>
      </c>
      <c r="D194" s="1">
        <f>'Raw SA Data'!D194</f>
        <v>0</v>
      </c>
      <c r="E194" s="1">
        <f>'Raw SA Data'!E194</f>
        <v>0</v>
      </c>
      <c r="F194" s="1">
        <f>'Raw SA Data'!F194</f>
        <v>0</v>
      </c>
      <c r="G194" s="1">
        <f>'Raw SA Data'!G194</f>
        <v>0</v>
      </c>
      <c r="H194" s="1">
        <f>'Raw SA Data'!H194</f>
        <v>0</v>
      </c>
      <c r="I194" s="1">
        <f>'Raw SA Data'!I194</f>
        <v>0</v>
      </c>
      <c r="J194" s="1">
        <f>'Raw SA Data'!J194</f>
        <v>0</v>
      </c>
      <c r="K194" s="1">
        <f>'Raw SA Data'!K194</f>
        <v>0</v>
      </c>
      <c r="L194" s="1">
        <f>'Raw SA Data'!L194</f>
        <v>0</v>
      </c>
      <c r="M194" s="1">
        <f>'Raw SA Data'!M194</f>
        <v>0</v>
      </c>
      <c r="N194" s="1">
        <f>'Raw SA Data'!N194</f>
        <v>0</v>
      </c>
      <c r="O194" s="1">
        <f>'Raw SA Data'!O194</f>
        <v>0</v>
      </c>
      <c r="P194" s="1">
        <f>'Raw SA Data'!P194</f>
        <v>0</v>
      </c>
      <c r="Q194" s="1">
        <f>'Raw SA Data'!Q194</f>
        <v>0</v>
      </c>
      <c r="R194" s="1">
        <f>'Raw SA Data'!R194</f>
        <v>0</v>
      </c>
      <c r="S194" s="1">
        <f>'Raw SA Data'!S194</f>
        <v>0</v>
      </c>
      <c r="T194" s="1">
        <f>'Raw SA Data'!T194</f>
        <v>0</v>
      </c>
      <c r="U194" s="1">
        <f>'Raw SA Data'!U194</f>
        <v>0</v>
      </c>
      <c r="V194" s="1">
        <f>'Raw SA Data'!V194</f>
        <v>0</v>
      </c>
      <c r="W194" s="1">
        <f>'Raw SA Data'!W194</f>
        <v>0</v>
      </c>
      <c r="X194" s="1">
        <f>'Raw SA Data'!X194</f>
        <v>0</v>
      </c>
      <c r="Y194" s="1">
        <f>'Raw SA Data'!Y194</f>
        <v>0</v>
      </c>
      <c r="Z194" s="1">
        <f>'Raw SA Data'!Z194</f>
        <v>0</v>
      </c>
      <c r="AA194" s="1">
        <f>'Raw SA Data'!AA194</f>
        <v>0</v>
      </c>
      <c r="AB194" s="1">
        <f>'Raw SA Data'!AB194</f>
        <v>0</v>
      </c>
      <c r="AC194" s="1">
        <f>'Raw SA Data'!AC194</f>
        <v>0</v>
      </c>
      <c r="AD194" s="1">
        <f>'Raw SA Data'!AD194</f>
        <v>0</v>
      </c>
      <c r="AE194" s="1">
        <f>'Raw SA Data'!AE194</f>
        <v>0</v>
      </c>
      <c r="AF194" s="1">
        <f>'Raw SA Data'!AF194</f>
        <v>0</v>
      </c>
      <c r="AG194" s="1">
        <f>'Raw SA Data'!AG194</f>
        <v>0</v>
      </c>
      <c r="AH194" s="1">
        <f>'Raw SA Data'!AH194</f>
        <v>0</v>
      </c>
      <c r="AI194" s="1">
        <f>'Raw SA Data'!AI194</f>
        <v>0</v>
      </c>
      <c r="AJ194" s="1">
        <f>'Raw SA Data'!AJ194</f>
        <v>0</v>
      </c>
      <c r="AK194" s="1">
        <f>'Raw SA Data'!AK194</f>
        <v>0</v>
      </c>
      <c r="AL194" s="1">
        <f>'Raw SA Data'!AL194</f>
        <v>0</v>
      </c>
      <c r="AM194" s="1">
        <f>'Raw SA Data'!AM194</f>
        <v>0</v>
      </c>
    </row>
    <row r="195" spans="1:39" x14ac:dyDescent="0.25">
      <c r="A195" s="1">
        <f>'Raw SA Data'!A195</f>
        <v>0</v>
      </c>
      <c r="B195" s="1">
        <f>'Raw SA Data'!B195</f>
        <v>0</v>
      </c>
      <c r="C195" s="1">
        <f>'Raw SA Data'!C195</f>
        <v>0</v>
      </c>
      <c r="D195" s="1">
        <f>'Raw SA Data'!D195</f>
        <v>0</v>
      </c>
      <c r="E195" s="1">
        <f>'Raw SA Data'!E195</f>
        <v>0</v>
      </c>
      <c r="F195" s="1">
        <f>'Raw SA Data'!F195</f>
        <v>0</v>
      </c>
      <c r="G195" s="1">
        <f>'Raw SA Data'!G195</f>
        <v>0</v>
      </c>
      <c r="H195" s="1">
        <f>'Raw SA Data'!H195</f>
        <v>0</v>
      </c>
      <c r="I195" s="1">
        <f>'Raw SA Data'!I195</f>
        <v>0</v>
      </c>
      <c r="J195" s="1">
        <f>'Raw SA Data'!J195</f>
        <v>0</v>
      </c>
      <c r="K195" s="1">
        <f>'Raw SA Data'!K195</f>
        <v>0</v>
      </c>
      <c r="L195" s="1">
        <f>'Raw SA Data'!L195</f>
        <v>0</v>
      </c>
      <c r="M195" s="1">
        <f>'Raw SA Data'!M195</f>
        <v>0</v>
      </c>
      <c r="N195" s="1">
        <f>'Raw SA Data'!N195</f>
        <v>0</v>
      </c>
      <c r="O195" s="1">
        <f>'Raw SA Data'!O195</f>
        <v>0</v>
      </c>
      <c r="P195" s="1">
        <f>'Raw SA Data'!P195</f>
        <v>0</v>
      </c>
      <c r="Q195" s="1">
        <f>'Raw SA Data'!Q195</f>
        <v>0</v>
      </c>
      <c r="R195" s="1">
        <f>'Raw SA Data'!R195</f>
        <v>0</v>
      </c>
      <c r="S195" s="1">
        <f>'Raw SA Data'!S195</f>
        <v>0</v>
      </c>
      <c r="T195" s="1">
        <f>'Raw SA Data'!T195</f>
        <v>0</v>
      </c>
      <c r="U195" s="1">
        <f>'Raw SA Data'!U195</f>
        <v>0</v>
      </c>
      <c r="V195" s="1">
        <f>'Raw SA Data'!V195</f>
        <v>0</v>
      </c>
      <c r="W195" s="1">
        <f>'Raw SA Data'!W195</f>
        <v>0</v>
      </c>
      <c r="X195" s="1">
        <f>'Raw SA Data'!X195</f>
        <v>0</v>
      </c>
      <c r="Y195" s="1">
        <f>'Raw SA Data'!Y195</f>
        <v>0</v>
      </c>
      <c r="Z195" s="1">
        <f>'Raw SA Data'!Z195</f>
        <v>0</v>
      </c>
      <c r="AA195" s="1">
        <f>'Raw SA Data'!AA195</f>
        <v>0</v>
      </c>
      <c r="AB195" s="1">
        <f>'Raw SA Data'!AB195</f>
        <v>0</v>
      </c>
      <c r="AC195" s="1">
        <f>'Raw SA Data'!AC195</f>
        <v>0</v>
      </c>
      <c r="AD195" s="1">
        <f>'Raw SA Data'!AD195</f>
        <v>0</v>
      </c>
      <c r="AE195" s="1">
        <f>'Raw SA Data'!AE195</f>
        <v>0</v>
      </c>
      <c r="AF195" s="1">
        <f>'Raw SA Data'!AF195</f>
        <v>0</v>
      </c>
      <c r="AG195" s="1">
        <f>'Raw SA Data'!AG195</f>
        <v>0</v>
      </c>
      <c r="AH195" s="1">
        <f>'Raw SA Data'!AH195</f>
        <v>0</v>
      </c>
      <c r="AI195" s="1">
        <f>'Raw SA Data'!AI195</f>
        <v>0</v>
      </c>
      <c r="AJ195" s="1">
        <f>'Raw SA Data'!AJ195</f>
        <v>0</v>
      </c>
      <c r="AK195" s="1">
        <f>'Raw SA Data'!AK195</f>
        <v>0</v>
      </c>
      <c r="AL195" s="1">
        <f>'Raw SA Data'!AL195</f>
        <v>0</v>
      </c>
      <c r="AM195" s="1">
        <f>'Raw SA Data'!AM195</f>
        <v>0</v>
      </c>
    </row>
    <row r="196" spans="1:39" x14ac:dyDescent="0.25">
      <c r="A196" s="1">
        <f>'Raw SA Data'!A196</f>
        <v>0</v>
      </c>
      <c r="B196" s="1">
        <f>'Raw SA Data'!B196</f>
        <v>0</v>
      </c>
      <c r="C196" s="1">
        <f>'Raw SA Data'!C196</f>
        <v>0</v>
      </c>
      <c r="D196" s="1">
        <f>'Raw SA Data'!D196</f>
        <v>0</v>
      </c>
      <c r="E196" s="1">
        <f>'Raw SA Data'!E196</f>
        <v>0</v>
      </c>
      <c r="F196" s="1">
        <f>'Raw SA Data'!F196</f>
        <v>0</v>
      </c>
      <c r="G196" s="1">
        <f>'Raw SA Data'!G196</f>
        <v>0</v>
      </c>
      <c r="H196" s="1">
        <f>'Raw SA Data'!H196</f>
        <v>0</v>
      </c>
      <c r="I196" s="1">
        <f>'Raw SA Data'!I196</f>
        <v>0</v>
      </c>
      <c r="J196" s="1">
        <f>'Raw SA Data'!J196</f>
        <v>0</v>
      </c>
      <c r="K196" s="1">
        <f>'Raw SA Data'!K196</f>
        <v>0</v>
      </c>
      <c r="L196" s="1">
        <f>'Raw SA Data'!L196</f>
        <v>0</v>
      </c>
      <c r="M196" s="1">
        <f>'Raw SA Data'!M196</f>
        <v>0</v>
      </c>
      <c r="N196" s="1">
        <f>'Raw SA Data'!N196</f>
        <v>0</v>
      </c>
      <c r="O196" s="1">
        <f>'Raw SA Data'!O196</f>
        <v>0</v>
      </c>
      <c r="P196" s="1">
        <f>'Raw SA Data'!P196</f>
        <v>0</v>
      </c>
      <c r="Q196" s="1">
        <f>'Raw SA Data'!Q196</f>
        <v>0</v>
      </c>
      <c r="R196" s="1">
        <f>'Raw SA Data'!R196</f>
        <v>0</v>
      </c>
      <c r="S196" s="1">
        <f>'Raw SA Data'!S196</f>
        <v>0</v>
      </c>
      <c r="T196" s="1">
        <f>'Raw SA Data'!T196</f>
        <v>0</v>
      </c>
      <c r="U196" s="1">
        <f>'Raw SA Data'!U196</f>
        <v>0</v>
      </c>
      <c r="V196" s="1">
        <f>'Raw SA Data'!V196</f>
        <v>0</v>
      </c>
      <c r="W196" s="1">
        <f>'Raw SA Data'!W196</f>
        <v>0</v>
      </c>
      <c r="X196" s="1">
        <f>'Raw SA Data'!X196</f>
        <v>0</v>
      </c>
      <c r="Y196" s="1">
        <f>'Raw SA Data'!Y196</f>
        <v>0</v>
      </c>
      <c r="Z196" s="1">
        <f>'Raw SA Data'!Z196</f>
        <v>0</v>
      </c>
      <c r="AA196" s="1">
        <f>'Raw SA Data'!AA196</f>
        <v>0</v>
      </c>
      <c r="AB196" s="1">
        <f>'Raw SA Data'!AB196</f>
        <v>0</v>
      </c>
      <c r="AC196" s="1">
        <f>'Raw SA Data'!AC196</f>
        <v>0</v>
      </c>
      <c r="AD196" s="1">
        <f>'Raw SA Data'!AD196</f>
        <v>0</v>
      </c>
      <c r="AE196" s="1">
        <f>'Raw SA Data'!AE196</f>
        <v>0</v>
      </c>
      <c r="AF196" s="1">
        <f>'Raw SA Data'!AF196</f>
        <v>0</v>
      </c>
      <c r="AG196" s="1">
        <f>'Raw SA Data'!AG196</f>
        <v>0</v>
      </c>
      <c r="AH196" s="1">
        <f>'Raw SA Data'!AH196</f>
        <v>0</v>
      </c>
      <c r="AI196" s="1">
        <f>'Raw SA Data'!AI196</f>
        <v>0</v>
      </c>
      <c r="AJ196" s="1">
        <f>'Raw SA Data'!AJ196</f>
        <v>0</v>
      </c>
      <c r="AK196" s="1">
        <f>'Raw SA Data'!AK196</f>
        <v>0</v>
      </c>
      <c r="AL196" s="1">
        <f>'Raw SA Data'!AL196</f>
        <v>0</v>
      </c>
      <c r="AM196" s="1">
        <f>'Raw SA Data'!AM196</f>
        <v>0</v>
      </c>
    </row>
    <row r="197" spans="1:39" x14ac:dyDescent="0.25">
      <c r="A197" s="1">
        <f>'Raw SA Data'!A197</f>
        <v>0</v>
      </c>
      <c r="B197" s="1">
        <f>'Raw SA Data'!B197</f>
        <v>0</v>
      </c>
      <c r="C197" s="1">
        <f>'Raw SA Data'!C197</f>
        <v>0</v>
      </c>
      <c r="D197" s="1">
        <f>'Raw SA Data'!D197</f>
        <v>0</v>
      </c>
      <c r="E197" s="1">
        <f>'Raw SA Data'!E197</f>
        <v>0</v>
      </c>
      <c r="F197" s="1">
        <f>'Raw SA Data'!F197</f>
        <v>0</v>
      </c>
      <c r="G197" s="1">
        <f>'Raw SA Data'!G197</f>
        <v>0</v>
      </c>
      <c r="H197" s="1">
        <f>'Raw SA Data'!H197</f>
        <v>0</v>
      </c>
      <c r="I197" s="1">
        <f>'Raw SA Data'!I197</f>
        <v>0</v>
      </c>
      <c r="J197" s="1">
        <f>'Raw SA Data'!J197</f>
        <v>0</v>
      </c>
      <c r="K197" s="1">
        <f>'Raw SA Data'!K197</f>
        <v>0</v>
      </c>
      <c r="L197" s="1">
        <f>'Raw SA Data'!L197</f>
        <v>0</v>
      </c>
      <c r="M197" s="1">
        <f>'Raw SA Data'!M197</f>
        <v>0</v>
      </c>
      <c r="N197" s="1">
        <f>'Raw SA Data'!N197</f>
        <v>0</v>
      </c>
      <c r="O197" s="1">
        <f>'Raw SA Data'!O197</f>
        <v>0</v>
      </c>
      <c r="P197" s="1">
        <f>'Raw SA Data'!P197</f>
        <v>0</v>
      </c>
      <c r="Q197" s="1">
        <f>'Raw SA Data'!Q197</f>
        <v>0</v>
      </c>
      <c r="R197" s="1">
        <f>'Raw SA Data'!R197</f>
        <v>0</v>
      </c>
      <c r="S197" s="1">
        <f>'Raw SA Data'!S197</f>
        <v>0</v>
      </c>
      <c r="T197" s="1">
        <f>'Raw SA Data'!T197</f>
        <v>0</v>
      </c>
      <c r="U197" s="1">
        <f>'Raw SA Data'!U197</f>
        <v>0</v>
      </c>
      <c r="V197" s="1">
        <f>'Raw SA Data'!V197</f>
        <v>0</v>
      </c>
      <c r="W197" s="1">
        <f>'Raw SA Data'!W197</f>
        <v>0</v>
      </c>
      <c r="X197" s="1">
        <f>'Raw SA Data'!X197</f>
        <v>0</v>
      </c>
      <c r="Y197" s="1">
        <f>'Raw SA Data'!Y197</f>
        <v>0</v>
      </c>
      <c r="Z197" s="1">
        <f>'Raw SA Data'!Z197</f>
        <v>0</v>
      </c>
      <c r="AA197" s="1">
        <f>'Raw SA Data'!AA197</f>
        <v>0</v>
      </c>
      <c r="AB197" s="1">
        <f>'Raw SA Data'!AB197</f>
        <v>0</v>
      </c>
      <c r="AC197" s="1">
        <f>'Raw SA Data'!AC197</f>
        <v>0</v>
      </c>
      <c r="AD197" s="1">
        <f>'Raw SA Data'!AD197</f>
        <v>0</v>
      </c>
      <c r="AE197" s="1">
        <f>'Raw SA Data'!AE197</f>
        <v>0</v>
      </c>
      <c r="AF197" s="1">
        <f>'Raw SA Data'!AF197</f>
        <v>0</v>
      </c>
      <c r="AG197" s="1">
        <f>'Raw SA Data'!AG197</f>
        <v>0</v>
      </c>
      <c r="AH197" s="1">
        <f>'Raw SA Data'!AH197</f>
        <v>0</v>
      </c>
      <c r="AI197" s="1">
        <f>'Raw SA Data'!AI197</f>
        <v>0</v>
      </c>
      <c r="AJ197" s="1">
        <f>'Raw SA Data'!AJ197</f>
        <v>0</v>
      </c>
      <c r="AK197" s="1">
        <f>'Raw SA Data'!AK197</f>
        <v>0</v>
      </c>
      <c r="AL197" s="1">
        <f>'Raw SA Data'!AL197</f>
        <v>0</v>
      </c>
      <c r="AM197" s="1">
        <f>'Raw SA Data'!AM197</f>
        <v>0</v>
      </c>
    </row>
    <row r="198" spans="1:39" x14ac:dyDescent="0.25">
      <c r="A198" s="1">
        <f>'Raw SA Data'!A198</f>
        <v>0</v>
      </c>
      <c r="B198" s="1">
        <f>'Raw SA Data'!B198</f>
        <v>0</v>
      </c>
      <c r="C198" s="1">
        <f>'Raw SA Data'!C198</f>
        <v>0</v>
      </c>
      <c r="D198" s="1">
        <f>'Raw SA Data'!D198</f>
        <v>0</v>
      </c>
      <c r="E198" s="1">
        <f>'Raw SA Data'!E198</f>
        <v>0</v>
      </c>
      <c r="F198" s="1">
        <f>'Raw SA Data'!F198</f>
        <v>0</v>
      </c>
      <c r="G198" s="1">
        <f>'Raw SA Data'!G198</f>
        <v>0</v>
      </c>
      <c r="H198" s="1">
        <f>'Raw SA Data'!H198</f>
        <v>0</v>
      </c>
      <c r="I198" s="1">
        <f>'Raw SA Data'!I198</f>
        <v>0</v>
      </c>
      <c r="J198" s="1">
        <f>'Raw SA Data'!J198</f>
        <v>0</v>
      </c>
      <c r="K198" s="1">
        <f>'Raw SA Data'!K198</f>
        <v>0</v>
      </c>
      <c r="L198" s="1">
        <f>'Raw SA Data'!L198</f>
        <v>0</v>
      </c>
      <c r="M198" s="1">
        <f>'Raw SA Data'!M198</f>
        <v>0</v>
      </c>
      <c r="N198" s="1">
        <f>'Raw SA Data'!N198</f>
        <v>0</v>
      </c>
      <c r="O198" s="1">
        <f>'Raw SA Data'!O198</f>
        <v>0</v>
      </c>
      <c r="P198" s="1">
        <f>'Raw SA Data'!P198</f>
        <v>0</v>
      </c>
      <c r="Q198" s="1">
        <f>'Raw SA Data'!Q198</f>
        <v>0</v>
      </c>
      <c r="R198" s="1">
        <f>'Raw SA Data'!R198</f>
        <v>0</v>
      </c>
      <c r="S198" s="1">
        <f>'Raw SA Data'!S198</f>
        <v>0</v>
      </c>
      <c r="T198" s="1">
        <f>'Raw SA Data'!T198</f>
        <v>0</v>
      </c>
      <c r="U198" s="1">
        <f>'Raw SA Data'!U198</f>
        <v>0</v>
      </c>
      <c r="V198" s="1">
        <f>'Raw SA Data'!V198</f>
        <v>0</v>
      </c>
      <c r="W198" s="1">
        <f>'Raw SA Data'!W198</f>
        <v>0</v>
      </c>
      <c r="X198" s="1">
        <f>'Raw SA Data'!X198</f>
        <v>0</v>
      </c>
      <c r="Y198" s="1">
        <f>'Raw SA Data'!Y198</f>
        <v>0</v>
      </c>
      <c r="Z198" s="1">
        <f>'Raw SA Data'!Z198</f>
        <v>0</v>
      </c>
      <c r="AA198" s="1">
        <f>'Raw SA Data'!AA198</f>
        <v>0</v>
      </c>
      <c r="AB198" s="1">
        <f>'Raw SA Data'!AB198</f>
        <v>0</v>
      </c>
      <c r="AC198" s="1">
        <f>'Raw SA Data'!AC198</f>
        <v>0</v>
      </c>
      <c r="AD198" s="1">
        <f>'Raw SA Data'!AD198</f>
        <v>0</v>
      </c>
      <c r="AE198" s="1">
        <f>'Raw SA Data'!AE198</f>
        <v>0</v>
      </c>
      <c r="AF198" s="1">
        <f>'Raw SA Data'!AF198</f>
        <v>0</v>
      </c>
      <c r="AG198" s="1">
        <f>'Raw SA Data'!AG198</f>
        <v>0</v>
      </c>
      <c r="AH198" s="1">
        <f>'Raw SA Data'!AH198</f>
        <v>0</v>
      </c>
      <c r="AI198" s="1">
        <f>'Raw SA Data'!AI198</f>
        <v>0</v>
      </c>
      <c r="AJ198" s="1">
        <f>'Raw SA Data'!AJ198</f>
        <v>0</v>
      </c>
      <c r="AK198" s="1">
        <f>'Raw SA Data'!AK198</f>
        <v>0</v>
      </c>
      <c r="AL198" s="1">
        <f>'Raw SA Data'!AL198</f>
        <v>0</v>
      </c>
      <c r="AM198" s="1">
        <f>'Raw SA Data'!AM198</f>
        <v>0</v>
      </c>
    </row>
    <row r="199" spans="1:39" x14ac:dyDescent="0.25">
      <c r="A199" s="1">
        <f>'Raw SA Data'!A199</f>
        <v>0</v>
      </c>
      <c r="B199" s="1">
        <f>'Raw SA Data'!B199</f>
        <v>0</v>
      </c>
      <c r="C199" s="1">
        <f>'Raw SA Data'!C199</f>
        <v>0</v>
      </c>
      <c r="D199" s="1">
        <f>'Raw SA Data'!D199</f>
        <v>0</v>
      </c>
      <c r="E199" s="1">
        <f>'Raw SA Data'!E199</f>
        <v>0</v>
      </c>
      <c r="F199" s="1">
        <f>'Raw SA Data'!F199</f>
        <v>0</v>
      </c>
      <c r="G199" s="1">
        <f>'Raw SA Data'!G199</f>
        <v>0</v>
      </c>
      <c r="H199" s="1">
        <f>'Raw SA Data'!H199</f>
        <v>0</v>
      </c>
      <c r="I199" s="1">
        <f>'Raw SA Data'!I199</f>
        <v>0</v>
      </c>
      <c r="J199" s="1">
        <f>'Raw SA Data'!J199</f>
        <v>0</v>
      </c>
      <c r="K199" s="1">
        <f>'Raw SA Data'!K199</f>
        <v>0</v>
      </c>
      <c r="L199" s="1">
        <f>'Raw SA Data'!L199</f>
        <v>0</v>
      </c>
      <c r="M199" s="1">
        <f>'Raw SA Data'!M199</f>
        <v>0</v>
      </c>
      <c r="N199" s="1">
        <f>'Raw SA Data'!N199</f>
        <v>0</v>
      </c>
      <c r="O199" s="1">
        <f>'Raw SA Data'!O199</f>
        <v>0</v>
      </c>
      <c r="P199" s="1">
        <f>'Raw SA Data'!P199</f>
        <v>0</v>
      </c>
      <c r="Q199" s="1">
        <f>'Raw SA Data'!Q199</f>
        <v>0</v>
      </c>
      <c r="R199" s="1">
        <f>'Raw SA Data'!R199</f>
        <v>0</v>
      </c>
      <c r="S199" s="1">
        <f>'Raw SA Data'!S199</f>
        <v>0</v>
      </c>
      <c r="T199" s="1">
        <f>'Raw SA Data'!T199</f>
        <v>0</v>
      </c>
      <c r="U199" s="1">
        <f>'Raw SA Data'!U199</f>
        <v>0</v>
      </c>
      <c r="V199" s="1">
        <f>'Raw SA Data'!V199</f>
        <v>0</v>
      </c>
      <c r="W199" s="1">
        <f>'Raw SA Data'!W199</f>
        <v>0</v>
      </c>
      <c r="X199" s="1">
        <f>'Raw SA Data'!X199</f>
        <v>0</v>
      </c>
      <c r="Y199" s="1">
        <f>'Raw SA Data'!Y199</f>
        <v>0</v>
      </c>
      <c r="Z199" s="1">
        <f>'Raw SA Data'!Z199</f>
        <v>0</v>
      </c>
      <c r="AA199" s="1">
        <f>'Raw SA Data'!AA199</f>
        <v>0</v>
      </c>
      <c r="AB199" s="1">
        <f>'Raw SA Data'!AB199</f>
        <v>0</v>
      </c>
      <c r="AC199" s="1">
        <f>'Raw SA Data'!AC199</f>
        <v>0</v>
      </c>
      <c r="AD199" s="1">
        <f>'Raw SA Data'!AD199</f>
        <v>0</v>
      </c>
      <c r="AE199" s="1">
        <f>'Raw SA Data'!AE199</f>
        <v>0</v>
      </c>
      <c r="AF199" s="1">
        <f>'Raw SA Data'!AF199</f>
        <v>0</v>
      </c>
      <c r="AG199" s="1">
        <f>'Raw SA Data'!AG199</f>
        <v>0</v>
      </c>
      <c r="AH199" s="1">
        <f>'Raw SA Data'!AH199</f>
        <v>0</v>
      </c>
      <c r="AI199" s="1">
        <f>'Raw SA Data'!AI199</f>
        <v>0</v>
      </c>
      <c r="AJ199" s="1">
        <f>'Raw SA Data'!AJ199</f>
        <v>0</v>
      </c>
      <c r="AK199" s="1">
        <f>'Raw SA Data'!AK199</f>
        <v>0</v>
      </c>
      <c r="AL199" s="1">
        <f>'Raw SA Data'!AL199</f>
        <v>0</v>
      </c>
      <c r="AM199" s="1">
        <f>'Raw SA Data'!AM199</f>
        <v>0</v>
      </c>
    </row>
    <row r="200" spans="1:39" x14ac:dyDescent="0.25">
      <c r="A200" s="1">
        <f>'Raw SA Data'!A200</f>
        <v>0</v>
      </c>
      <c r="B200" s="1">
        <f>'Raw SA Data'!B200</f>
        <v>0</v>
      </c>
      <c r="C200" s="1">
        <f>'Raw SA Data'!C200</f>
        <v>0</v>
      </c>
      <c r="D200" s="1">
        <f>'Raw SA Data'!D200</f>
        <v>0</v>
      </c>
      <c r="E200" s="1">
        <f>'Raw SA Data'!E200</f>
        <v>0</v>
      </c>
      <c r="F200" s="1">
        <f>'Raw SA Data'!F200</f>
        <v>0</v>
      </c>
      <c r="G200" s="1">
        <f>'Raw SA Data'!G200</f>
        <v>0</v>
      </c>
      <c r="H200" s="1">
        <f>'Raw SA Data'!H200</f>
        <v>0</v>
      </c>
      <c r="I200" s="1">
        <f>'Raw SA Data'!I200</f>
        <v>0</v>
      </c>
      <c r="J200" s="1">
        <f>'Raw SA Data'!J200</f>
        <v>0</v>
      </c>
      <c r="K200" s="1">
        <f>'Raw SA Data'!K200</f>
        <v>0</v>
      </c>
      <c r="L200" s="1">
        <f>'Raw SA Data'!L200</f>
        <v>0</v>
      </c>
      <c r="M200" s="1">
        <f>'Raw SA Data'!M200</f>
        <v>0</v>
      </c>
      <c r="N200" s="1">
        <f>'Raw SA Data'!N200</f>
        <v>0</v>
      </c>
      <c r="O200" s="1">
        <f>'Raw SA Data'!O200</f>
        <v>0</v>
      </c>
      <c r="P200" s="1">
        <f>'Raw SA Data'!P200</f>
        <v>0</v>
      </c>
      <c r="Q200" s="1">
        <f>'Raw SA Data'!Q200</f>
        <v>0</v>
      </c>
      <c r="R200" s="1">
        <f>'Raw SA Data'!R200</f>
        <v>0</v>
      </c>
      <c r="S200" s="1">
        <f>'Raw SA Data'!S200</f>
        <v>0</v>
      </c>
      <c r="T200" s="1">
        <f>'Raw SA Data'!T200</f>
        <v>0</v>
      </c>
      <c r="U200" s="1">
        <f>'Raw SA Data'!U200</f>
        <v>0</v>
      </c>
      <c r="V200" s="1">
        <f>'Raw SA Data'!V200</f>
        <v>0</v>
      </c>
      <c r="W200" s="1">
        <f>'Raw SA Data'!W200</f>
        <v>0</v>
      </c>
      <c r="X200" s="1">
        <f>'Raw SA Data'!X200</f>
        <v>0</v>
      </c>
      <c r="Y200" s="1">
        <f>'Raw SA Data'!Y200</f>
        <v>0</v>
      </c>
      <c r="Z200" s="1">
        <f>'Raw SA Data'!Z200</f>
        <v>0</v>
      </c>
      <c r="AA200" s="1">
        <f>'Raw SA Data'!AA200</f>
        <v>0</v>
      </c>
      <c r="AB200" s="1">
        <f>'Raw SA Data'!AB200</f>
        <v>0</v>
      </c>
      <c r="AC200" s="1">
        <f>'Raw SA Data'!AC200</f>
        <v>0</v>
      </c>
      <c r="AD200" s="1">
        <f>'Raw SA Data'!AD200</f>
        <v>0</v>
      </c>
      <c r="AE200" s="1">
        <f>'Raw SA Data'!AE200</f>
        <v>0</v>
      </c>
      <c r="AF200" s="1">
        <f>'Raw SA Data'!AF200</f>
        <v>0</v>
      </c>
      <c r="AG200" s="1">
        <f>'Raw SA Data'!AG200</f>
        <v>0</v>
      </c>
      <c r="AH200" s="1">
        <f>'Raw SA Data'!AH200</f>
        <v>0</v>
      </c>
      <c r="AI200" s="1">
        <f>'Raw SA Data'!AI200</f>
        <v>0</v>
      </c>
      <c r="AJ200" s="1">
        <f>'Raw SA Data'!AJ200</f>
        <v>0</v>
      </c>
      <c r="AK200" s="1">
        <f>'Raw SA Data'!AK200</f>
        <v>0</v>
      </c>
      <c r="AL200" s="1">
        <f>'Raw SA Data'!AL200</f>
        <v>0</v>
      </c>
      <c r="AM200" s="1">
        <f>'Raw SA Data'!AM200</f>
        <v>0</v>
      </c>
    </row>
    <row r="201" spans="1:39" x14ac:dyDescent="0.25">
      <c r="A201" s="1">
        <f>'Raw SA Data'!A201</f>
        <v>0</v>
      </c>
      <c r="B201" s="1">
        <f>'Raw SA Data'!B201</f>
        <v>0</v>
      </c>
      <c r="C201" s="1">
        <f>'Raw SA Data'!C201</f>
        <v>0</v>
      </c>
      <c r="D201" s="1">
        <f>'Raw SA Data'!D201</f>
        <v>0</v>
      </c>
      <c r="E201" s="1">
        <f>'Raw SA Data'!E201</f>
        <v>0</v>
      </c>
      <c r="F201" s="1">
        <f>'Raw SA Data'!F201</f>
        <v>0</v>
      </c>
      <c r="G201" s="1">
        <f>'Raw SA Data'!G201</f>
        <v>0</v>
      </c>
      <c r="H201" s="1">
        <f>'Raw SA Data'!H201</f>
        <v>0</v>
      </c>
      <c r="I201" s="1">
        <f>'Raw SA Data'!I201</f>
        <v>0</v>
      </c>
      <c r="J201" s="1">
        <f>'Raw SA Data'!J201</f>
        <v>0</v>
      </c>
      <c r="K201" s="1">
        <f>'Raw SA Data'!K201</f>
        <v>0</v>
      </c>
      <c r="L201" s="1">
        <f>'Raw SA Data'!L201</f>
        <v>0</v>
      </c>
      <c r="M201" s="1">
        <f>'Raw SA Data'!M201</f>
        <v>0</v>
      </c>
      <c r="N201" s="1">
        <f>'Raw SA Data'!N201</f>
        <v>0</v>
      </c>
      <c r="O201" s="1">
        <f>'Raw SA Data'!O201</f>
        <v>0</v>
      </c>
      <c r="P201" s="1">
        <f>'Raw SA Data'!P201</f>
        <v>0</v>
      </c>
      <c r="Q201" s="1">
        <f>'Raw SA Data'!Q201</f>
        <v>0</v>
      </c>
      <c r="R201" s="1">
        <f>'Raw SA Data'!R201</f>
        <v>0</v>
      </c>
      <c r="S201" s="1">
        <f>'Raw SA Data'!S201</f>
        <v>0</v>
      </c>
      <c r="T201" s="1">
        <f>'Raw SA Data'!T201</f>
        <v>0</v>
      </c>
      <c r="U201" s="1">
        <f>'Raw SA Data'!U201</f>
        <v>0</v>
      </c>
      <c r="V201" s="1">
        <f>'Raw SA Data'!V201</f>
        <v>0</v>
      </c>
      <c r="W201" s="1">
        <f>'Raw SA Data'!W201</f>
        <v>0</v>
      </c>
      <c r="X201" s="1">
        <f>'Raw SA Data'!X201</f>
        <v>0</v>
      </c>
      <c r="Y201" s="1">
        <f>'Raw SA Data'!Y201</f>
        <v>0</v>
      </c>
      <c r="Z201" s="1">
        <f>'Raw SA Data'!Z201</f>
        <v>0</v>
      </c>
      <c r="AA201" s="1">
        <f>'Raw SA Data'!AA201</f>
        <v>0</v>
      </c>
      <c r="AB201" s="1">
        <f>'Raw SA Data'!AB201</f>
        <v>0</v>
      </c>
      <c r="AC201" s="1">
        <f>'Raw SA Data'!AC201</f>
        <v>0</v>
      </c>
      <c r="AD201" s="1">
        <f>'Raw SA Data'!AD201</f>
        <v>0</v>
      </c>
      <c r="AE201" s="1">
        <f>'Raw SA Data'!AE201</f>
        <v>0</v>
      </c>
      <c r="AF201" s="1">
        <f>'Raw SA Data'!AF201</f>
        <v>0</v>
      </c>
      <c r="AG201" s="1">
        <f>'Raw SA Data'!AG201</f>
        <v>0</v>
      </c>
      <c r="AH201" s="1">
        <f>'Raw SA Data'!AH201</f>
        <v>0</v>
      </c>
      <c r="AI201" s="1">
        <f>'Raw SA Data'!AI201</f>
        <v>0</v>
      </c>
      <c r="AJ201" s="1">
        <f>'Raw SA Data'!AJ201</f>
        <v>0</v>
      </c>
      <c r="AK201" s="1">
        <f>'Raw SA Data'!AK201</f>
        <v>0</v>
      </c>
      <c r="AL201" s="1">
        <f>'Raw SA Data'!AL201</f>
        <v>0</v>
      </c>
      <c r="AM201" s="1">
        <f>'Raw SA Data'!AM201</f>
        <v>0</v>
      </c>
    </row>
    <row r="202" spans="1:39" x14ac:dyDescent="0.25">
      <c r="A202" s="1">
        <f>'Raw SA Data'!A202</f>
        <v>0</v>
      </c>
      <c r="B202" s="1">
        <f>'Raw SA Data'!B202</f>
        <v>0</v>
      </c>
      <c r="C202" s="1">
        <f>'Raw SA Data'!C202</f>
        <v>0</v>
      </c>
      <c r="D202" s="1">
        <f>'Raw SA Data'!D202</f>
        <v>0</v>
      </c>
      <c r="E202" s="1">
        <f>'Raw SA Data'!E202</f>
        <v>0</v>
      </c>
      <c r="F202" s="1">
        <f>'Raw SA Data'!F202</f>
        <v>0</v>
      </c>
      <c r="G202" s="1">
        <f>'Raw SA Data'!G202</f>
        <v>0</v>
      </c>
      <c r="H202" s="1">
        <f>'Raw SA Data'!H202</f>
        <v>0</v>
      </c>
      <c r="I202" s="1">
        <f>'Raw SA Data'!I202</f>
        <v>0</v>
      </c>
      <c r="J202" s="1">
        <f>'Raw SA Data'!J202</f>
        <v>0</v>
      </c>
      <c r="K202" s="1">
        <f>'Raw SA Data'!K202</f>
        <v>0</v>
      </c>
      <c r="L202" s="1">
        <f>'Raw SA Data'!L202</f>
        <v>0</v>
      </c>
      <c r="M202" s="1">
        <f>'Raw SA Data'!M202</f>
        <v>0</v>
      </c>
      <c r="N202" s="1">
        <f>'Raw SA Data'!N202</f>
        <v>0</v>
      </c>
      <c r="O202" s="1">
        <f>'Raw SA Data'!O202</f>
        <v>0</v>
      </c>
      <c r="P202" s="1">
        <f>'Raw SA Data'!P202</f>
        <v>0</v>
      </c>
      <c r="Q202" s="1">
        <f>'Raw SA Data'!Q202</f>
        <v>0</v>
      </c>
      <c r="R202" s="1">
        <f>'Raw SA Data'!R202</f>
        <v>0</v>
      </c>
      <c r="S202" s="1">
        <f>'Raw SA Data'!S202</f>
        <v>0</v>
      </c>
      <c r="T202" s="1">
        <f>'Raw SA Data'!T202</f>
        <v>0</v>
      </c>
      <c r="U202" s="1">
        <f>'Raw SA Data'!U202</f>
        <v>0</v>
      </c>
      <c r="V202" s="1">
        <f>'Raw SA Data'!V202</f>
        <v>0</v>
      </c>
      <c r="W202" s="1">
        <f>'Raw SA Data'!W202</f>
        <v>0</v>
      </c>
      <c r="X202" s="1">
        <f>'Raw SA Data'!X202</f>
        <v>0</v>
      </c>
      <c r="Y202" s="1">
        <f>'Raw SA Data'!Y202</f>
        <v>0</v>
      </c>
      <c r="Z202" s="1">
        <f>'Raw SA Data'!Z202</f>
        <v>0</v>
      </c>
      <c r="AA202" s="1">
        <f>'Raw SA Data'!AA202</f>
        <v>0</v>
      </c>
      <c r="AB202" s="1">
        <f>'Raw SA Data'!AB202</f>
        <v>0</v>
      </c>
      <c r="AC202" s="1">
        <f>'Raw SA Data'!AC202</f>
        <v>0</v>
      </c>
      <c r="AD202" s="1">
        <f>'Raw SA Data'!AD202</f>
        <v>0</v>
      </c>
      <c r="AE202" s="1">
        <f>'Raw SA Data'!AE202</f>
        <v>0</v>
      </c>
      <c r="AF202" s="1">
        <f>'Raw SA Data'!AF202</f>
        <v>0</v>
      </c>
      <c r="AG202" s="1">
        <f>'Raw SA Data'!AG202</f>
        <v>0</v>
      </c>
      <c r="AH202" s="1">
        <f>'Raw SA Data'!AH202</f>
        <v>0</v>
      </c>
      <c r="AI202" s="1">
        <f>'Raw SA Data'!AI202</f>
        <v>0</v>
      </c>
      <c r="AJ202" s="1">
        <f>'Raw SA Data'!AJ202</f>
        <v>0</v>
      </c>
      <c r="AK202" s="1">
        <f>'Raw SA Data'!AK202</f>
        <v>0</v>
      </c>
      <c r="AL202" s="1">
        <f>'Raw SA Data'!AL202</f>
        <v>0</v>
      </c>
      <c r="AM202" s="1">
        <f>'Raw SA Data'!AM202</f>
        <v>0</v>
      </c>
    </row>
    <row r="203" spans="1:39" x14ac:dyDescent="0.25">
      <c r="A203" s="1">
        <f>'Raw SA Data'!A203</f>
        <v>0</v>
      </c>
      <c r="B203" s="1">
        <f>'Raw SA Data'!B203</f>
        <v>0</v>
      </c>
      <c r="C203" s="1">
        <f>'Raw SA Data'!C203</f>
        <v>0</v>
      </c>
      <c r="D203" s="1">
        <f>'Raw SA Data'!D203</f>
        <v>0</v>
      </c>
      <c r="E203" s="1">
        <f>'Raw SA Data'!E203</f>
        <v>0</v>
      </c>
      <c r="F203" s="1">
        <f>'Raw SA Data'!F203</f>
        <v>0</v>
      </c>
      <c r="G203" s="1">
        <f>'Raw SA Data'!G203</f>
        <v>0</v>
      </c>
      <c r="H203" s="1">
        <f>'Raw SA Data'!H203</f>
        <v>0</v>
      </c>
      <c r="I203" s="1">
        <f>'Raw SA Data'!I203</f>
        <v>0</v>
      </c>
      <c r="J203" s="1">
        <f>'Raw SA Data'!J203</f>
        <v>0</v>
      </c>
      <c r="K203" s="1">
        <f>'Raw SA Data'!K203</f>
        <v>0</v>
      </c>
      <c r="L203" s="1">
        <f>'Raw SA Data'!L203</f>
        <v>0</v>
      </c>
      <c r="M203" s="1">
        <f>'Raw SA Data'!M203</f>
        <v>0</v>
      </c>
      <c r="N203" s="1">
        <f>'Raw SA Data'!N203</f>
        <v>0</v>
      </c>
      <c r="O203" s="1">
        <f>'Raw SA Data'!O203</f>
        <v>0</v>
      </c>
      <c r="P203" s="1">
        <f>'Raw SA Data'!P203</f>
        <v>0</v>
      </c>
      <c r="Q203" s="1">
        <f>'Raw SA Data'!Q203</f>
        <v>0</v>
      </c>
      <c r="R203" s="1">
        <f>'Raw SA Data'!R203</f>
        <v>0</v>
      </c>
      <c r="S203" s="1">
        <f>'Raw SA Data'!S203</f>
        <v>0</v>
      </c>
      <c r="T203" s="1">
        <f>'Raw SA Data'!T203</f>
        <v>0</v>
      </c>
      <c r="U203" s="1">
        <f>'Raw SA Data'!U203</f>
        <v>0</v>
      </c>
      <c r="V203" s="1">
        <f>'Raw SA Data'!V203</f>
        <v>0</v>
      </c>
      <c r="W203" s="1">
        <f>'Raw SA Data'!W203</f>
        <v>0</v>
      </c>
      <c r="X203" s="1">
        <f>'Raw SA Data'!X203</f>
        <v>0</v>
      </c>
      <c r="Y203" s="1">
        <f>'Raw SA Data'!Y203</f>
        <v>0</v>
      </c>
      <c r="Z203" s="1">
        <f>'Raw SA Data'!Z203</f>
        <v>0</v>
      </c>
      <c r="AA203" s="1">
        <f>'Raw SA Data'!AA203</f>
        <v>0</v>
      </c>
      <c r="AB203" s="1">
        <f>'Raw SA Data'!AB203</f>
        <v>0</v>
      </c>
      <c r="AC203" s="1">
        <f>'Raw SA Data'!AC203</f>
        <v>0</v>
      </c>
      <c r="AD203" s="1">
        <f>'Raw SA Data'!AD203</f>
        <v>0</v>
      </c>
      <c r="AE203" s="1">
        <f>'Raw SA Data'!AE203</f>
        <v>0</v>
      </c>
      <c r="AF203" s="1">
        <f>'Raw SA Data'!AF203</f>
        <v>0</v>
      </c>
      <c r="AG203" s="1">
        <f>'Raw SA Data'!AG203</f>
        <v>0</v>
      </c>
      <c r="AH203" s="1">
        <f>'Raw SA Data'!AH203</f>
        <v>0</v>
      </c>
      <c r="AI203" s="1">
        <f>'Raw SA Data'!AI203</f>
        <v>0</v>
      </c>
      <c r="AJ203" s="1">
        <f>'Raw SA Data'!AJ203</f>
        <v>0</v>
      </c>
      <c r="AK203" s="1">
        <f>'Raw SA Data'!AK203</f>
        <v>0</v>
      </c>
      <c r="AL203" s="1">
        <f>'Raw SA Data'!AL203</f>
        <v>0</v>
      </c>
      <c r="AM203" s="1">
        <f>'Raw SA Data'!AM203</f>
        <v>0</v>
      </c>
    </row>
    <row r="204" spans="1:39" x14ac:dyDescent="0.25">
      <c r="A204" s="1">
        <f>'Raw SA Data'!A204</f>
        <v>0</v>
      </c>
      <c r="B204" s="1">
        <f>'Raw SA Data'!B204</f>
        <v>0</v>
      </c>
      <c r="C204" s="1">
        <f>'Raw SA Data'!C204</f>
        <v>0</v>
      </c>
      <c r="D204" s="1">
        <f>'Raw SA Data'!D204</f>
        <v>0</v>
      </c>
      <c r="E204" s="1">
        <f>'Raw SA Data'!E204</f>
        <v>0</v>
      </c>
      <c r="F204" s="1">
        <f>'Raw SA Data'!F204</f>
        <v>0</v>
      </c>
      <c r="G204" s="1">
        <f>'Raw SA Data'!G204</f>
        <v>0</v>
      </c>
      <c r="H204" s="1">
        <f>'Raw SA Data'!H204</f>
        <v>0</v>
      </c>
      <c r="I204" s="1">
        <f>'Raw SA Data'!I204</f>
        <v>0</v>
      </c>
      <c r="J204" s="1">
        <f>'Raw SA Data'!J204</f>
        <v>0</v>
      </c>
      <c r="K204" s="1">
        <f>'Raw SA Data'!K204</f>
        <v>0</v>
      </c>
      <c r="L204" s="1">
        <f>'Raw SA Data'!L204</f>
        <v>0</v>
      </c>
      <c r="M204" s="1">
        <f>'Raw SA Data'!M204</f>
        <v>0</v>
      </c>
      <c r="N204" s="1">
        <f>'Raw SA Data'!N204</f>
        <v>0</v>
      </c>
      <c r="O204" s="1">
        <f>'Raw SA Data'!O204</f>
        <v>0</v>
      </c>
      <c r="P204" s="1">
        <f>'Raw SA Data'!P204</f>
        <v>0</v>
      </c>
      <c r="Q204" s="1">
        <f>'Raw SA Data'!Q204</f>
        <v>0</v>
      </c>
      <c r="R204" s="1">
        <f>'Raw SA Data'!R204</f>
        <v>0</v>
      </c>
      <c r="S204" s="1">
        <f>'Raw SA Data'!S204</f>
        <v>0</v>
      </c>
      <c r="T204" s="1">
        <f>'Raw SA Data'!T204</f>
        <v>0</v>
      </c>
      <c r="U204" s="1">
        <f>'Raw SA Data'!U204</f>
        <v>0</v>
      </c>
      <c r="V204" s="1">
        <f>'Raw SA Data'!V204</f>
        <v>0</v>
      </c>
      <c r="W204" s="1">
        <f>'Raw SA Data'!W204</f>
        <v>0</v>
      </c>
      <c r="X204" s="1">
        <f>'Raw SA Data'!X204</f>
        <v>0</v>
      </c>
      <c r="Y204" s="1">
        <f>'Raw SA Data'!Y204</f>
        <v>0</v>
      </c>
      <c r="Z204" s="1">
        <f>'Raw SA Data'!Z204</f>
        <v>0</v>
      </c>
      <c r="AA204" s="1">
        <f>'Raw SA Data'!AA204</f>
        <v>0</v>
      </c>
      <c r="AB204" s="1">
        <f>'Raw SA Data'!AB204</f>
        <v>0</v>
      </c>
      <c r="AC204" s="1">
        <f>'Raw SA Data'!AC204</f>
        <v>0</v>
      </c>
      <c r="AD204" s="1">
        <f>'Raw SA Data'!AD204</f>
        <v>0</v>
      </c>
      <c r="AE204" s="1">
        <f>'Raw SA Data'!AE204</f>
        <v>0</v>
      </c>
      <c r="AF204" s="1">
        <f>'Raw SA Data'!AF204</f>
        <v>0</v>
      </c>
      <c r="AG204" s="1">
        <f>'Raw SA Data'!AG204</f>
        <v>0</v>
      </c>
      <c r="AH204" s="1">
        <f>'Raw SA Data'!AH204</f>
        <v>0</v>
      </c>
      <c r="AI204" s="1">
        <f>'Raw SA Data'!AI204</f>
        <v>0</v>
      </c>
      <c r="AJ204" s="1">
        <f>'Raw SA Data'!AJ204</f>
        <v>0</v>
      </c>
      <c r="AK204" s="1">
        <f>'Raw SA Data'!AK204</f>
        <v>0</v>
      </c>
      <c r="AL204" s="1">
        <f>'Raw SA Data'!AL204</f>
        <v>0</v>
      </c>
      <c r="AM204" s="1">
        <f>'Raw SA Data'!AM204</f>
        <v>0</v>
      </c>
    </row>
    <row r="205" spans="1:39" x14ac:dyDescent="0.25">
      <c r="A205" s="1">
        <f>'Raw SA Data'!A205</f>
        <v>0</v>
      </c>
      <c r="B205" s="1">
        <f>'Raw SA Data'!B205</f>
        <v>0</v>
      </c>
      <c r="C205" s="1">
        <f>'Raw SA Data'!C205</f>
        <v>0</v>
      </c>
      <c r="D205" s="1">
        <f>'Raw SA Data'!D205</f>
        <v>0</v>
      </c>
      <c r="E205" s="1">
        <f>'Raw SA Data'!E205</f>
        <v>0</v>
      </c>
      <c r="F205" s="1">
        <f>'Raw SA Data'!F205</f>
        <v>0</v>
      </c>
      <c r="G205" s="1">
        <f>'Raw SA Data'!G205</f>
        <v>0</v>
      </c>
      <c r="H205" s="1">
        <f>'Raw SA Data'!H205</f>
        <v>0</v>
      </c>
      <c r="I205" s="1">
        <f>'Raw SA Data'!I205</f>
        <v>0</v>
      </c>
      <c r="J205" s="1">
        <f>'Raw SA Data'!J205</f>
        <v>0</v>
      </c>
      <c r="K205" s="1">
        <f>'Raw SA Data'!K205</f>
        <v>0</v>
      </c>
      <c r="L205" s="1">
        <f>'Raw SA Data'!L205</f>
        <v>0</v>
      </c>
      <c r="M205" s="1">
        <f>'Raw SA Data'!M205</f>
        <v>0</v>
      </c>
      <c r="N205" s="1">
        <f>'Raw SA Data'!N205</f>
        <v>0</v>
      </c>
      <c r="O205" s="1">
        <f>'Raw SA Data'!O205</f>
        <v>0</v>
      </c>
      <c r="P205" s="1">
        <f>'Raw SA Data'!P205</f>
        <v>0</v>
      </c>
      <c r="Q205" s="1">
        <f>'Raw SA Data'!Q205</f>
        <v>0</v>
      </c>
      <c r="R205" s="1">
        <f>'Raw SA Data'!R205</f>
        <v>0</v>
      </c>
      <c r="S205" s="1">
        <f>'Raw SA Data'!S205</f>
        <v>0</v>
      </c>
      <c r="T205" s="1">
        <f>'Raw SA Data'!T205</f>
        <v>0</v>
      </c>
      <c r="U205" s="1">
        <f>'Raw SA Data'!U205</f>
        <v>0</v>
      </c>
      <c r="V205" s="1">
        <f>'Raw SA Data'!V205</f>
        <v>0</v>
      </c>
      <c r="W205" s="1">
        <f>'Raw SA Data'!W205</f>
        <v>0</v>
      </c>
      <c r="X205" s="1">
        <f>'Raw SA Data'!X205</f>
        <v>0</v>
      </c>
      <c r="Y205" s="1">
        <f>'Raw SA Data'!Y205</f>
        <v>0</v>
      </c>
      <c r="Z205" s="1">
        <f>'Raw SA Data'!Z205</f>
        <v>0</v>
      </c>
      <c r="AA205" s="1">
        <f>'Raw SA Data'!AA205</f>
        <v>0</v>
      </c>
      <c r="AB205" s="1">
        <f>'Raw SA Data'!AB205</f>
        <v>0</v>
      </c>
      <c r="AC205" s="1">
        <f>'Raw SA Data'!AC205</f>
        <v>0</v>
      </c>
      <c r="AD205" s="1">
        <f>'Raw SA Data'!AD205</f>
        <v>0</v>
      </c>
      <c r="AE205" s="1">
        <f>'Raw SA Data'!AE205</f>
        <v>0</v>
      </c>
      <c r="AF205" s="1">
        <f>'Raw SA Data'!AF205</f>
        <v>0</v>
      </c>
      <c r="AG205" s="1">
        <f>'Raw SA Data'!AG205</f>
        <v>0</v>
      </c>
      <c r="AH205" s="1">
        <f>'Raw SA Data'!AH205</f>
        <v>0</v>
      </c>
      <c r="AI205" s="1">
        <f>'Raw SA Data'!AI205</f>
        <v>0</v>
      </c>
      <c r="AJ205" s="1">
        <f>'Raw SA Data'!AJ205</f>
        <v>0</v>
      </c>
      <c r="AK205" s="1">
        <f>'Raw SA Data'!AK205</f>
        <v>0</v>
      </c>
      <c r="AL205" s="1">
        <f>'Raw SA Data'!AL205</f>
        <v>0</v>
      </c>
      <c r="AM205" s="1">
        <f>'Raw SA Data'!AM205</f>
        <v>0</v>
      </c>
    </row>
    <row r="206" spans="1:39" x14ac:dyDescent="0.25">
      <c r="A206" s="1">
        <f>'Raw SA Data'!A206</f>
        <v>0</v>
      </c>
      <c r="B206" s="1">
        <f>'Raw SA Data'!B206</f>
        <v>0</v>
      </c>
      <c r="C206" s="1">
        <f>'Raw SA Data'!C206</f>
        <v>0</v>
      </c>
      <c r="D206" s="1">
        <f>'Raw SA Data'!D206</f>
        <v>0</v>
      </c>
      <c r="E206" s="1">
        <f>'Raw SA Data'!E206</f>
        <v>0</v>
      </c>
      <c r="F206" s="1">
        <f>'Raw SA Data'!F206</f>
        <v>0</v>
      </c>
      <c r="G206" s="1">
        <f>'Raw SA Data'!G206</f>
        <v>0</v>
      </c>
      <c r="H206" s="1">
        <f>'Raw SA Data'!H206</f>
        <v>0</v>
      </c>
      <c r="I206" s="1">
        <f>'Raw SA Data'!I206</f>
        <v>0</v>
      </c>
      <c r="J206" s="1">
        <f>'Raw SA Data'!J206</f>
        <v>0</v>
      </c>
      <c r="K206" s="1">
        <f>'Raw SA Data'!K206</f>
        <v>0</v>
      </c>
      <c r="L206" s="1">
        <f>'Raw SA Data'!L206</f>
        <v>0</v>
      </c>
      <c r="M206" s="1">
        <f>'Raw SA Data'!M206</f>
        <v>0</v>
      </c>
      <c r="N206" s="1">
        <f>'Raw SA Data'!N206</f>
        <v>0</v>
      </c>
      <c r="O206" s="1">
        <f>'Raw SA Data'!O206</f>
        <v>0</v>
      </c>
      <c r="P206" s="1">
        <f>'Raw SA Data'!P206</f>
        <v>0</v>
      </c>
      <c r="Q206" s="1">
        <f>'Raw SA Data'!Q206</f>
        <v>0</v>
      </c>
      <c r="R206" s="1">
        <f>'Raw SA Data'!R206</f>
        <v>0</v>
      </c>
      <c r="S206" s="1">
        <f>'Raw SA Data'!S206</f>
        <v>0</v>
      </c>
      <c r="T206" s="1">
        <f>'Raw SA Data'!T206</f>
        <v>0</v>
      </c>
      <c r="U206" s="1">
        <f>'Raw SA Data'!U206</f>
        <v>0</v>
      </c>
      <c r="V206" s="1">
        <f>'Raw SA Data'!V206</f>
        <v>0</v>
      </c>
      <c r="W206" s="1">
        <f>'Raw SA Data'!W206</f>
        <v>0</v>
      </c>
      <c r="X206" s="1">
        <f>'Raw SA Data'!X206</f>
        <v>0</v>
      </c>
      <c r="Y206" s="1">
        <f>'Raw SA Data'!Y206</f>
        <v>0</v>
      </c>
      <c r="Z206" s="1">
        <f>'Raw SA Data'!Z206</f>
        <v>0</v>
      </c>
      <c r="AA206" s="1">
        <f>'Raw SA Data'!AA206</f>
        <v>0</v>
      </c>
      <c r="AB206" s="1">
        <f>'Raw SA Data'!AB206</f>
        <v>0</v>
      </c>
      <c r="AC206" s="1">
        <f>'Raw SA Data'!AC206</f>
        <v>0</v>
      </c>
      <c r="AD206" s="1">
        <f>'Raw SA Data'!AD206</f>
        <v>0</v>
      </c>
      <c r="AE206" s="1">
        <f>'Raw SA Data'!AE206</f>
        <v>0</v>
      </c>
      <c r="AF206" s="1">
        <f>'Raw SA Data'!AF206</f>
        <v>0</v>
      </c>
      <c r="AG206" s="1">
        <f>'Raw SA Data'!AG206</f>
        <v>0</v>
      </c>
      <c r="AH206" s="1">
        <f>'Raw SA Data'!AH206</f>
        <v>0</v>
      </c>
      <c r="AI206" s="1">
        <f>'Raw SA Data'!AI206</f>
        <v>0</v>
      </c>
      <c r="AJ206" s="1">
        <f>'Raw SA Data'!AJ206</f>
        <v>0</v>
      </c>
      <c r="AK206" s="1">
        <f>'Raw SA Data'!AK206</f>
        <v>0</v>
      </c>
      <c r="AL206" s="1">
        <f>'Raw SA Data'!AL206</f>
        <v>0</v>
      </c>
      <c r="AM206" s="1">
        <f>'Raw SA Data'!AM206</f>
        <v>0</v>
      </c>
    </row>
    <row r="207" spans="1:39" x14ac:dyDescent="0.25">
      <c r="A207" s="1">
        <f>'Raw SA Data'!A207</f>
        <v>0</v>
      </c>
      <c r="B207" s="1">
        <f>'Raw SA Data'!B207</f>
        <v>0</v>
      </c>
      <c r="C207" s="1">
        <f>'Raw SA Data'!C207</f>
        <v>0</v>
      </c>
      <c r="D207" s="1">
        <f>'Raw SA Data'!D207</f>
        <v>0</v>
      </c>
      <c r="E207" s="1">
        <f>'Raw SA Data'!E207</f>
        <v>0</v>
      </c>
      <c r="F207" s="1">
        <f>'Raw SA Data'!F207</f>
        <v>0</v>
      </c>
      <c r="G207" s="1">
        <f>'Raw SA Data'!G207</f>
        <v>0</v>
      </c>
      <c r="H207" s="1">
        <f>'Raw SA Data'!H207</f>
        <v>0</v>
      </c>
      <c r="I207" s="1">
        <f>'Raw SA Data'!I207</f>
        <v>0</v>
      </c>
      <c r="J207" s="1">
        <f>'Raw SA Data'!J207</f>
        <v>0</v>
      </c>
      <c r="K207" s="1">
        <f>'Raw SA Data'!K207</f>
        <v>0</v>
      </c>
      <c r="L207" s="1">
        <f>'Raw SA Data'!L207</f>
        <v>0</v>
      </c>
      <c r="M207" s="1">
        <f>'Raw SA Data'!M207</f>
        <v>0</v>
      </c>
      <c r="N207" s="1">
        <f>'Raw SA Data'!N207</f>
        <v>0</v>
      </c>
      <c r="O207" s="1">
        <f>'Raw SA Data'!O207</f>
        <v>0</v>
      </c>
      <c r="P207" s="1">
        <f>'Raw SA Data'!P207</f>
        <v>0</v>
      </c>
      <c r="Q207" s="1">
        <f>'Raw SA Data'!Q207</f>
        <v>0</v>
      </c>
      <c r="R207" s="1">
        <f>'Raw SA Data'!R207</f>
        <v>0</v>
      </c>
      <c r="S207" s="1">
        <f>'Raw SA Data'!S207</f>
        <v>0</v>
      </c>
      <c r="T207" s="1">
        <f>'Raw SA Data'!T207</f>
        <v>0</v>
      </c>
      <c r="U207" s="1">
        <f>'Raw SA Data'!U207</f>
        <v>0</v>
      </c>
      <c r="V207" s="1">
        <f>'Raw SA Data'!V207</f>
        <v>0</v>
      </c>
      <c r="W207" s="1">
        <f>'Raw SA Data'!W207</f>
        <v>0</v>
      </c>
      <c r="X207" s="1">
        <f>'Raw SA Data'!X207</f>
        <v>0</v>
      </c>
      <c r="Y207" s="1">
        <f>'Raw SA Data'!Y207</f>
        <v>0</v>
      </c>
      <c r="Z207" s="1">
        <f>'Raw SA Data'!Z207</f>
        <v>0</v>
      </c>
      <c r="AA207" s="1">
        <f>'Raw SA Data'!AA207</f>
        <v>0</v>
      </c>
      <c r="AB207" s="1">
        <f>'Raw SA Data'!AB207</f>
        <v>0</v>
      </c>
      <c r="AC207" s="1">
        <f>'Raw SA Data'!AC207</f>
        <v>0</v>
      </c>
      <c r="AD207" s="1">
        <f>'Raw SA Data'!AD207</f>
        <v>0</v>
      </c>
      <c r="AE207" s="1">
        <f>'Raw SA Data'!AE207</f>
        <v>0</v>
      </c>
      <c r="AF207" s="1">
        <f>'Raw SA Data'!AF207</f>
        <v>0</v>
      </c>
      <c r="AG207" s="1">
        <f>'Raw SA Data'!AG207</f>
        <v>0</v>
      </c>
      <c r="AH207" s="1">
        <f>'Raw SA Data'!AH207</f>
        <v>0</v>
      </c>
      <c r="AI207" s="1">
        <f>'Raw SA Data'!AI207</f>
        <v>0</v>
      </c>
      <c r="AJ207" s="1">
        <f>'Raw SA Data'!AJ207</f>
        <v>0</v>
      </c>
      <c r="AK207" s="1">
        <f>'Raw SA Data'!AK207</f>
        <v>0</v>
      </c>
      <c r="AL207" s="1">
        <f>'Raw SA Data'!AL207</f>
        <v>0</v>
      </c>
      <c r="AM207" s="1">
        <f>'Raw SA Data'!AM207</f>
        <v>0</v>
      </c>
    </row>
    <row r="208" spans="1:39" x14ac:dyDescent="0.25">
      <c r="A208" s="1">
        <f>'Raw SA Data'!A208</f>
        <v>0</v>
      </c>
      <c r="B208" s="1">
        <f>'Raw SA Data'!B208</f>
        <v>0</v>
      </c>
      <c r="C208" s="1">
        <f>'Raw SA Data'!C208</f>
        <v>0</v>
      </c>
      <c r="D208" s="1">
        <f>'Raw SA Data'!D208</f>
        <v>0</v>
      </c>
      <c r="E208" s="1">
        <f>'Raw SA Data'!E208</f>
        <v>0</v>
      </c>
      <c r="F208" s="1">
        <f>'Raw SA Data'!F208</f>
        <v>0</v>
      </c>
      <c r="G208" s="1">
        <f>'Raw SA Data'!G208</f>
        <v>0</v>
      </c>
      <c r="H208" s="1">
        <f>'Raw SA Data'!H208</f>
        <v>0</v>
      </c>
      <c r="I208" s="1">
        <f>'Raw SA Data'!I208</f>
        <v>0</v>
      </c>
      <c r="J208" s="1">
        <f>'Raw SA Data'!J208</f>
        <v>0</v>
      </c>
      <c r="K208" s="1">
        <f>'Raw SA Data'!K208</f>
        <v>0</v>
      </c>
      <c r="L208" s="1">
        <f>'Raw SA Data'!L208</f>
        <v>0</v>
      </c>
      <c r="M208" s="1">
        <f>'Raw SA Data'!M208</f>
        <v>0</v>
      </c>
      <c r="N208" s="1">
        <f>'Raw SA Data'!N208</f>
        <v>0</v>
      </c>
      <c r="O208" s="1">
        <f>'Raw SA Data'!O208</f>
        <v>0</v>
      </c>
      <c r="P208" s="1">
        <f>'Raw SA Data'!P208</f>
        <v>0</v>
      </c>
      <c r="Q208" s="1">
        <f>'Raw SA Data'!Q208</f>
        <v>0</v>
      </c>
      <c r="R208" s="1">
        <f>'Raw SA Data'!R208</f>
        <v>0</v>
      </c>
      <c r="S208" s="1">
        <f>'Raw SA Data'!S208</f>
        <v>0</v>
      </c>
      <c r="T208" s="1">
        <f>'Raw SA Data'!T208</f>
        <v>0</v>
      </c>
      <c r="U208" s="1">
        <f>'Raw SA Data'!U208</f>
        <v>0</v>
      </c>
      <c r="V208" s="1">
        <f>'Raw SA Data'!V208</f>
        <v>0</v>
      </c>
      <c r="W208" s="1">
        <f>'Raw SA Data'!W208</f>
        <v>0</v>
      </c>
      <c r="X208" s="1">
        <f>'Raw SA Data'!X208</f>
        <v>0</v>
      </c>
      <c r="Y208" s="1">
        <f>'Raw SA Data'!Y208</f>
        <v>0</v>
      </c>
      <c r="Z208" s="1">
        <f>'Raw SA Data'!Z208</f>
        <v>0</v>
      </c>
      <c r="AA208" s="1">
        <f>'Raw SA Data'!AA208</f>
        <v>0</v>
      </c>
      <c r="AB208" s="1">
        <f>'Raw SA Data'!AB208</f>
        <v>0</v>
      </c>
      <c r="AC208" s="1">
        <f>'Raw SA Data'!AC208</f>
        <v>0</v>
      </c>
      <c r="AD208" s="1">
        <f>'Raw SA Data'!AD208</f>
        <v>0</v>
      </c>
      <c r="AE208" s="1">
        <f>'Raw SA Data'!AE208</f>
        <v>0</v>
      </c>
      <c r="AF208" s="1">
        <f>'Raw SA Data'!AF208</f>
        <v>0</v>
      </c>
      <c r="AG208" s="1">
        <f>'Raw SA Data'!AG208</f>
        <v>0</v>
      </c>
      <c r="AH208" s="1">
        <f>'Raw SA Data'!AH208</f>
        <v>0</v>
      </c>
      <c r="AI208" s="1">
        <f>'Raw SA Data'!AI208</f>
        <v>0</v>
      </c>
      <c r="AJ208" s="1">
        <f>'Raw SA Data'!AJ208</f>
        <v>0</v>
      </c>
      <c r="AK208" s="1">
        <f>'Raw SA Data'!AK208</f>
        <v>0</v>
      </c>
      <c r="AL208" s="1">
        <f>'Raw SA Data'!AL208</f>
        <v>0</v>
      </c>
      <c r="AM208" s="1">
        <f>'Raw SA Data'!AM208</f>
        <v>0</v>
      </c>
    </row>
    <row r="209" spans="1:39" x14ac:dyDescent="0.25">
      <c r="A209" s="1">
        <f>'Raw SA Data'!A209</f>
        <v>0</v>
      </c>
      <c r="B209" s="1">
        <f>'Raw SA Data'!B209</f>
        <v>0</v>
      </c>
      <c r="C209" s="1">
        <f>'Raw SA Data'!C209</f>
        <v>0</v>
      </c>
      <c r="D209" s="1">
        <f>'Raw SA Data'!D209</f>
        <v>0</v>
      </c>
      <c r="E209" s="1">
        <f>'Raw SA Data'!E209</f>
        <v>0</v>
      </c>
      <c r="F209" s="1">
        <f>'Raw SA Data'!F209</f>
        <v>0</v>
      </c>
      <c r="G209" s="1">
        <f>'Raw SA Data'!G209</f>
        <v>0</v>
      </c>
      <c r="H209" s="1">
        <f>'Raw SA Data'!H209</f>
        <v>0</v>
      </c>
      <c r="I209" s="1">
        <f>'Raw SA Data'!I209</f>
        <v>0</v>
      </c>
      <c r="J209" s="1">
        <f>'Raw SA Data'!J209</f>
        <v>0</v>
      </c>
      <c r="K209" s="1">
        <f>'Raw SA Data'!K209</f>
        <v>0</v>
      </c>
      <c r="L209" s="1">
        <f>'Raw SA Data'!L209</f>
        <v>0</v>
      </c>
      <c r="M209" s="1">
        <f>'Raw SA Data'!M209</f>
        <v>0</v>
      </c>
      <c r="N209" s="1">
        <f>'Raw SA Data'!N209</f>
        <v>0</v>
      </c>
      <c r="O209" s="1">
        <f>'Raw SA Data'!O209</f>
        <v>0</v>
      </c>
      <c r="P209" s="1">
        <f>'Raw SA Data'!P209</f>
        <v>0</v>
      </c>
      <c r="Q209" s="1">
        <f>'Raw SA Data'!Q209</f>
        <v>0</v>
      </c>
      <c r="R209" s="1">
        <f>'Raw SA Data'!R209</f>
        <v>0</v>
      </c>
      <c r="S209" s="1">
        <f>'Raw SA Data'!S209</f>
        <v>0</v>
      </c>
      <c r="T209" s="1">
        <f>'Raw SA Data'!T209</f>
        <v>0</v>
      </c>
      <c r="U209" s="1">
        <f>'Raw SA Data'!U209</f>
        <v>0</v>
      </c>
      <c r="V209" s="1">
        <f>'Raw SA Data'!V209</f>
        <v>0</v>
      </c>
      <c r="W209" s="1">
        <f>'Raw SA Data'!W209</f>
        <v>0</v>
      </c>
      <c r="X209" s="1">
        <f>'Raw SA Data'!X209</f>
        <v>0</v>
      </c>
      <c r="Y209" s="1">
        <f>'Raw SA Data'!Y209</f>
        <v>0</v>
      </c>
      <c r="Z209" s="1">
        <f>'Raw SA Data'!Z209</f>
        <v>0</v>
      </c>
      <c r="AA209" s="1">
        <f>'Raw SA Data'!AA209</f>
        <v>0</v>
      </c>
      <c r="AB209" s="1">
        <f>'Raw SA Data'!AB209</f>
        <v>0</v>
      </c>
      <c r="AC209" s="1">
        <f>'Raw SA Data'!AC209</f>
        <v>0</v>
      </c>
      <c r="AD209" s="1">
        <f>'Raw SA Data'!AD209</f>
        <v>0</v>
      </c>
      <c r="AE209" s="1">
        <f>'Raw SA Data'!AE209</f>
        <v>0</v>
      </c>
      <c r="AF209" s="1">
        <f>'Raw SA Data'!AF209</f>
        <v>0</v>
      </c>
      <c r="AG209" s="1">
        <f>'Raw SA Data'!AG209</f>
        <v>0</v>
      </c>
      <c r="AH209" s="1">
        <f>'Raw SA Data'!AH209</f>
        <v>0</v>
      </c>
      <c r="AI209" s="1">
        <f>'Raw SA Data'!AI209</f>
        <v>0</v>
      </c>
      <c r="AJ209" s="1">
        <f>'Raw SA Data'!AJ209</f>
        <v>0</v>
      </c>
      <c r="AK209" s="1">
        <f>'Raw SA Data'!AK209</f>
        <v>0</v>
      </c>
      <c r="AL209" s="1">
        <f>'Raw SA Data'!AL209</f>
        <v>0</v>
      </c>
      <c r="AM209" s="1">
        <f>'Raw SA Data'!AM209</f>
        <v>0</v>
      </c>
    </row>
    <row r="210" spans="1:39" x14ac:dyDescent="0.25">
      <c r="A210" s="1">
        <f>'Raw SA Data'!A210</f>
        <v>0</v>
      </c>
      <c r="B210" s="1">
        <f>'Raw SA Data'!B210</f>
        <v>0</v>
      </c>
      <c r="C210" s="1">
        <f>'Raw SA Data'!C210</f>
        <v>0</v>
      </c>
      <c r="D210" s="1">
        <f>'Raw SA Data'!D210</f>
        <v>0</v>
      </c>
      <c r="E210" s="1">
        <f>'Raw SA Data'!E210</f>
        <v>0</v>
      </c>
      <c r="F210" s="1">
        <f>'Raw SA Data'!F210</f>
        <v>0</v>
      </c>
      <c r="G210" s="1">
        <f>'Raw SA Data'!G210</f>
        <v>0</v>
      </c>
      <c r="H210" s="1">
        <f>'Raw SA Data'!H210</f>
        <v>0</v>
      </c>
      <c r="I210" s="1">
        <f>'Raw SA Data'!I210</f>
        <v>0</v>
      </c>
      <c r="J210" s="1">
        <f>'Raw SA Data'!J210</f>
        <v>0</v>
      </c>
      <c r="K210" s="1">
        <f>'Raw SA Data'!K210</f>
        <v>0</v>
      </c>
      <c r="L210" s="1">
        <f>'Raw SA Data'!L210</f>
        <v>0</v>
      </c>
      <c r="M210" s="1">
        <f>'Raw SA Data'!M210</f>
        <v>0</v>
      </c>
      <c r="N210" s="1">
        <f>'Raw SA Data'!N210</f>
        <v>0</v>
      </c>
      <c r="O210" s="1">
        <f>'Raw SA Data'!O210</f>
        <v>0</v>
      </c>
      <c r="P210" s="1">
        <f>'Raw SA Data'!P210</f>
        <v>0</v>
      </c>
      <c r="Q210" s="1">
        <f>'Raw SA Data'!Q210</f>
        <v>0</v>
      </c>
      <c r="R210" s="1">
        <f>'Raw SA Data'!R210</f>
        <v>0</v>
      </c>
      <c r="S210" s="1">
        <f>'Raw SA Data'!S210</f>
        <v>0</v>
      </c>
      <c r="T210" s="1">
        <f>'Raw SA Data'!T210</f>
        <v>0</v>
      </c>
      <c r="U210" s="1">
        <f>'Raw SA Data'!U210</f>
        <v>0</v>
      </c>
      <c r="V210" s="1">
        <f>'Raw SA Data'!V210</f>
        <v>0</v>
      </c>
      <c r="W210" s="1">
        <f>'Raw SA Data'!W210</f>
        <v>0</v>
      </c>
      <c r="X210" s="1">
        <f>'Raw SA Data'!X210</f>
        <v>0</v>
      </c>
      <c r="Y210" s="1">
        <f>'Raw SA Data'!Y210</f>
        <v>0</v>
      </c>
      <c r="Z210" s="1">
        <f>'Raw SA Data'!Z210</f>
        <v>0</v>
      </c>
      <c r="AA210" s="1">
        <f>'Raw SA Data'!AA210</f>
        <v>0</v>
      </c>
      <c r="AB210" s="1">
        <f>'Raw SA Data'!AB210</f>
        <v>0</v>
      </c>
      <c r="AC210" s="1">
        <f>'Raw SA Data'!AC210</f>
        <v>0</v>
      </c>
      <c r="AD210" s="1">
        <f>'Raw SA Data'!AD210</f>
        <v>0</v>
      </c>
      <c r="AE210" s="1">
        <f>'Raw SA Data'!AE210</f>
        <v>0</v>
      </c>
      <c r="AF210" s="1">
        <f>'Raw SA Data'!AF210</f>
        <v>0</v>
      </c>
      <c r="AG210" s="1">
        <f>'Raw SA Data'!AG210</f>
        <v>0</v>
      </c>
      <c r="AH210" s="1">
        <f>'Raw SA Data'!AH210</f>
        <v>0</v>
      </c>
      <c r="AI210" s="1">
        <f>'Raw SA Data'!AI210</f>
        <v>0</v>
      </c>
      <c r="AJ210" s="1">
        <f>'Raw SA Data'!AJ210</f>
        <v>0</v>
      </c>
      <c r="AK210" s="1">
        <f>'Raw SA Data'!AK210</f>
        <v>0</v>
      </c>
      <c r="AL210" s="1">
        <f>'Raw SA Data'!AL210</f>
        <v>0</v>
      </c>
      <c r="AM210" s="1">
        <f>'Raw SA Data'!AM210</f>
        <v>0</v>
      </c>
    </row>
    <row r="211" spans="1:39" x14ac:dyDescent="0.25">
      <c r="A211" s="1">
        <f>'Raw SA Data'!A211</f>
        <v>0</v>
      </c>
      <c r="B211" s="1">
        <f>'Raw SA Data'!B211</f>
        <v>0</v>
      </c>
      <c r="C211" s="1">
        <f>'Raw SA Data'!C211</f>
        <v>0</v>
      </c>
      <c r="D211" s="1">
        <f>'Raw SA Data'!D211</f>
        <v>0</v>
      </c>
      <c r="E211" s="1">
        <f>'Raw SA Data'!E211</f>
        <v>0</v>
      </c>
      <c r="F211" s="1">
        <f>'Raw SA Data'!F211</f>
        <v>0</v>
      </c>
      <c r="G211" s="1">
        <f>'Raw SA Data'!G211</f>
        <v>0</v>
      </c>
      <c r="H211" s="1">
        <f>'Raw SA Data'!H211</f>
        <v>0</v>
      </c>
      <c r="I211" s="1">
        <f>'Raw SA Data'!I211</f>
        <v>0</v>
      </c>
      <c r="J211" s="1">
        <f>'Raw SA Data'!J211</f>
        <v>0</v>
      </c>
      <c r="K211" s="1">
        <f>'Raw SA Data'!K211</f>
        <v>0</v>
      </c>
      <c r="L211" s="1">
        <f>'Raw SA Data'!L211</f>
        <v>0</v>
      </c>
      <c r="M211" s="1">
        <f>'Raw SA Data'!M211</f>
        <v>0</v>
      </c>
      <c r="N211" s="1">
        <f>'Raw SA Data'!N211</f>
        <v>0</v>
      </c>
      <c r="O211" s="1">
        <f>'Raw SA Data'!O211</f>
        <v>0</v>
      </c>
      <c r="P211" s="1">
        <f>'Raw SA Data'!P211</f>
        <v>0</v>
      </c>
      <c r="Q211" s="1">
        <f>'Raw SA Data'!Q211</f>
        <v>0</v>
      </c>
      <c r="R211" s="1">
        <f>'Raw SA Data'!R211</f>
        <v>0</v>
      </c>
      <c r="S211" s="1">
        <f>'Raw SA Data'!S211</f>
        <v>0</v>
      </c>
      <c r="T211" s="1">
        <f>'Raw SA Data'!T211</f>
        <v>0</v>
      </c>
      <c r="U211" s="1">
        <f>'Raw SA Data'!U211</f>
        <v>0</v>
      </c>
      <c r="V211" s="1">
        <f>'Raw SA Data'!V211</f>
        <v>0</v>
      </c>
      <c r="W211" s="1">
        <f>'Raw SA Data'!W211</f>
        <v>0</v>
      </c>
      <c r="X211" s="1">
        <f>'Raw SA Data'!X211</f>
        <v>0</v>
      </c>
      <c r="Y211" s="1">
        <f>'Raw SA Data'!Y211</f>
        <v>0</v>
      </c>
      <c r="Z211" s="1">
        <f>'Raw SA Data'!Z211</f>
        <v>0</v>
      </c>
      <c r="AA211" s="1">
        <f>'Raw SA Data'!AA211</f>
        <v>0</v>
      </c>
      <c r="AB211" s="1">
        <f>'Raw SA Data'!AB211</f>
        <v>0</v>
      </c>
      <c r="AC211" s="1">
        <f>'Raw SA Data'!AC211</f>
        <v>0</v>
      </c>
      <c r="AD211" s="1">
        <f>'Raw SA Data'!AD211</f>
        <v>0</v>
      </c>
      <c r="AE211" s="1">
        <f>'Raw SA Data'!AE211</f>
        <v>0</v>
      </c>
      <c r="AF211" s="1">
        <f>'Raw SA Data'!AF211</f>
        <v>0</v>
      </c>
      <c r="AG211" s="1">
        <f>'Raw SA Data'!AG211</f>
        <v>0</v>
      </c>
      <c r="AH211" s="1">
        <f>'Raw SA Data'!AH211</f>
        <v>0</v>
      </c>
      <c r="AI211" s="1">
        <f>'Raw SA Data'!AI211</f>
        <v>0</v>
      </c>
      <c r="AJ211" s="1">
        <f>'Raw SA Data'!AJ211</f>
        <v>0</v>
      </c>
      <c r="AK211" s="1">
        <f>'Raw SA Data'!AK211</f>
        <v>0</v>
      </c>
      <c r="AL211" s="1">
        <f>'Raw SA Data'!AL211</f>
        <v>0</v>
      </c>
      <c r="AM211" s="1">
        <f>'Raw SA Data'!AM211</f>
        <v>0</v>
      </c>
    </row>
    <row r="212" spans="1:39" x14ac:dyDescent="0.25">
      <c r="A212" s="1">
        <f>'Raw SA Data'!A212</f>
        <v>0</v>
      </c>
      <c r="B212" s="1">
        <f>'Raw SA Data'!B212</f>
        <v>0</v>
      </c>
      <c r="C212" s="1">
        <f>'Raw SA Data'!C212</f>
        <v>0</v>
      </c>
      <c r="D212" s="1">
        <f>'Raw SA Data'!D212</f>
        <v>0</v>
      </c>
      <c r="E212" s="1">
        <f>'Raw SA Data'!E212</f>
        <v>0</v>
      </c>
      <c r="F212" s="1">
        <f>'Raw SA Data'!F212</f>
        <v>0</v>
      </c>
      <c r="G212" s="1">
        <f>'Raw SA Data'!G212</f>
        <v>0</v>
      </c>
      <c r="H212" s="1">
        <f>'Raw SA Data'!H212</f>
        <v>0</v>
      </c>
      <c r="I212" s="1">
        <f>'Raw SA Data'!I212</f>
        <v>0</v>
      </c>
      <c r="J212" s="1">
        <f>'Raw SA Data'!J212</f>
        <v>0</v>
      </c>
      <c r="K212" s="1">
        <f>'Raw SA Data'!K212</f>
        <v>0</v>
      </c>
      <c r="L212" s="1">
        <f>'Raw SA Data'!L212</f>
        <v>0</v>
      </c>
      <c r="M212" s="1">
        <f>'Raw SA Data'!M212</f>
        <v>0</v>
      </c>
      <c r="N212" s="1">
        <f>'Raw SA Data'!N212</f>
        <v>0</v>
      </c>
      <c r="O212" s="1">
        <f>'Raw SA Data'!O212</f>
        <v>0</v>
      </c>
      <c r="P212" s="1">
        <f>'Raw SA Data'!P212</f>
        <v>0</v>
      </c>
      <c r="Q212" s="1">
        <f>'Raw SA Data'!Q212</f>
        <v>0</v>
      </c>
      <c r="R212" s="1">
        <f>'Raw SA Data'!R212</f>
        <v>0</v>
      </c>
      <c r="S212" s="1">
        <f>'Raw SA Data'!S212</f>
        <v>0</v>
      </c>
      <c r="T212" s="1">
        <f>'Raw SA Data'!T212</f>
        <v>0</v>
      </c>
      <c r="U212" s="1">
        <f>'Raw SA Data'!U212</f>
        <v>0</v>
      </c>
      <c r="V212" s="1">
        <f>'Raw SA Data'!V212</f>
        <v>0</v>
      </c>
      <c r="W212" s="1">
        <f>'Raw SA Data'!W212</f>
        <v>0</v>
      </c>
      <c r="X212" s="1">
        <f>'Raw SA Data'!X212</f>
        <v>0</v>
      </c>
      <c r="Y212" s="1">
        <f>'Raw SA Data'!Y212</f>
        <v>0</v>
      </c>
      <c r="Z212" s="1">
        <f>'Raw SA Data'!Z212</f>
        <v>0</v>
      </c>
      <c r="AA212" s="1">
        <f>'Raw SA Data'!AA212</f>
        <v>0</v>
      </c>
      <c r="AB212" s="1">
        <f>'Raw SA Data'!AB212</f>
        <v>0</v>
      </c>
      <c r="AC212" s="1">
        <f>'Raw SA Data'!AC212</f>
        <v>0</v>
      </c>
      <c r="AD212" s="1">
        <f>'Raw SA Data'!AD212</f>
        <v>0</v>
      </c>
      <c r="AE212" s="1">
        <f>'Raw SA Data'!AE212</f>
        <v>0</v>
      </c>
      <c r="AF212" s="1">
        <f>'Raw SA Data'!AF212</f>
        <v>0</v>
      </c>
      <c r="AG212" s="1">
        <f>'Raw SA Data'!AG212</f>
        <v>0</v>
      </c>
      <c r="AH212" s="1">
        <f>'Raw SA Data'!AH212</f>
        <v>0</v>
      </c>
      <c r="AI212" s="1">
        <f>'Raw SA Data'!AI212</f>
        <v>0</v>
      </c>
      <c r="AJ212" s="1">
        <f>'Raw SA Data'!AJ212</f>
        <v>0</v>
      </c>
      <c r="AK212" s="1">
        <f>'Raw SA Data'!AK212</f>
        <v>0</v>
      </c>
      <c r="AL212" s="1">
        <f>'Raw SA Data'!AL212</f>
        <v>0</v>
      </c>
      <c r="AM212" s="1">
        <f>'Raw SA Data'!AM212</f>
        <v>0</v>
      </c>
    </row>
    <row r="213" spans="1:39" x14ac:dyDescent="0.25">
      <c r="A213" s="1">
        <f>'Raw SA Data'!A213</f>
        <v>0</v>
      </c>
      <c r="B213" s="1">
        <f>'Raw SA Data'!B213</f>
        <v>0</v>
      </c>
      <c r="C213" s="1">
        <f>'Raw SA Data'!C213</f>
        <v>0</v>
      </c>
      <c r="D213" s="1">
        <f>'Raw SA Data'!D213</f>
        <v>0</v>
      </c>
      <c r="E213" s="1">
        <f>'Raw SA Data'!E213</f>
        <v>0</v>
      </c>
      <c r="F213" s="1">
        <f>'Raw SA Data'!F213</f>
        <v>0</v>
      </c>
      <c r="G213" s="1">
        <f>'Raw SA Data'!G213</f>
        <v>0</v>
      </c>
      <c r="H213" s="1">
        <f>'Raw SA Data'!H213</f>
        <v>0</v>
      </c>
      <c r="I213" s="1">
        <f>'Raw SA Data'!I213</f>
        <v>0</v>
      </c>
      <c r="J213" s="1">
        <f>'Raw SA Data'!J213</f>
        <v>0</v>
      </c>
      <c r="K213" s="1">
        <f>'Raw SA Data'!K213</f>
        <v>0</v>
      </c>
      <c r="L213" s="1">
        <f>'Raw SA Data'!L213</f>
        <v>0</v>
      </c>
      <c r="M213" s="1">
        <f>'Raw SA Data'!M213</f>
        <v>0</v>
      </c>
      <c r="N213" s="1">
        <f>'Raw SA Data'!N213</f>
        <v>0</v>
      </c>
      <c r="O213" s="1">
        <f>'Raw SA Data'!O213</f>
        <v>0</v>
      </c>
      <c r="P213" s="1">
        <f>'Raw SA Data'!P213</f>
        <v>0</v>
      </c>
      <c r="Q213" s="1">
        <f>'Raw SA Data'!Q213</f>
        <v>0</v>
      </c>
      <c r="R213" s="1">
        <f>'Raw SA Data'!R213</f>
        <v>0</v>
      </c>
      <c r="S213" s="1">
        <f>'Raw SA Data'!S213</f>
        <v>0</v>
      </c>
      <c r="T213" s="1">
        <f>'Raw SA Data'!T213</f>
        <v>0</v>
      </c>
      <c r="U213" s="1">
        <f>'Raw SA Data'!U213</f>
        <v>0</v>
      </c>
      <c r="V213" s="1">
        <f>'Raw SA Data'!V213</f>
        <v>0</v>
      </c>
      <c r="W213" s="1">
        <f>'Raw SA Data'!W213</f>
        <v>0</v>
      </c>
      <c r="X213" s="1">
        <f>'Raw SA Data'!X213</f>
        <v>0</v>
      </c>
      <c r="Y213" s="1">
        <f>'Raw SA Data'!Y213</f>
        <v>0</v>
      </c>
      <c r="Z213" s="1">
        <f>'Raw SA Data'!Z213</f>
        <v>0</v>
      </c>
      <c r="AA213" s="1">
        <f>'Raw SA Data'!AA213</f>
        <v>0</v>
      </c>
      <c r="AB213" s="1">
        <f>'Raw SA Data'!AB213</f>
        <v>0</v>
      </c>
      <c r="AC213" s="1">
        <f>'Raw SA Data'!AC213</f>
        <v>0</v>
      </c>
      <c r="AD213" s="1">
        <f>'Raw SA Data'!AD213</f>
        <v>0</v>
      </c>
      <c r="AE213" s="1">
        <f>'Raw SA Data'!AE213</f>
        <v>0</v>
      </c>
      <c r="AF213" s="1">
        <f>'Raw SA Data'!AF213</f>
        <v>0</v>
      </c>
      <c r="AG213" s="1">
        <f>'Raw SA Data'!AG213</f>
        <v>0</v>
      </c>
      <c r="AH213" s="1">
        <f>'Raw SA Data'!AH213</f>
        <v>0</v>
      </c>
      <c r="AI213" s="1">
        <f>'Raw SA Data'!AI213</f>
        <v>0</v>
      </c>
      <c r="AJ213" s="1">
        <f>'Raw SA Data'!AJ213</f>
        <v>0</v>
      </c>
      <c r="AK213" s="1">
        <f>'Raw SA Data'!AK213</f>
        <v>0</v>
      </c>
      <c r="AL213" s="1">
        <f>'Raw SA Data'!AL213</f>
        <v>0</v>
      </c>
      <c r="AM213" s="1">
        <f>'Raw SA Data'!AM213</f>
        <v>0</v>
      </c>
    </row>
    <row r="214" spans="1:39" x14ac:dyDescent="0.25">
      <c r="A214" s="1">
        <f>'Raw SA Data'!A214</f>
        <v>0</v>
      </c>
      <c r="B214" s="1">
        <f>'Raw SA Data'!B214</f>
        <v>0</v>
      </c>
      <c r="C214" s="1">
        <f>'Raw SA Data'!C214</f>
        <v>0</v>
      </c>
      <c r="D214" s="1">
        <f>'Raw SA Data'!D214</f>
        <v>0</v>
      </c>
      <c r="E214" s="1">
        <f>'Raw SA Data'!E214</f>
        <v>0</v>
      </c>
      <c r="F214" s="1">
        <f>'Raw SA Data'!F214</f>
        <v>0</v>
      </c>
      <c r="G214" s="1">
        <f>'Raw SA Data'!G214</f>
        <v>0</v>
      </c>
      <c r="H214" s="1">
        <f>'Raw SA Data'!H214</f>
        <v>0</v>
      </c>
      <c r="I214" s="1">
        <f>'Raw SA Data'!I214</f>
        <v>0</v>
      </c>
      <c r="J214" s="1">
        <f>'Raw SA Data'!J214</f>
        <v>0</v>
      </c>
      <c r="K214" s="1">
        <f>'Raw SA Data'!K214</f>
        <v>0</v>
      </c>
      <c r="L214" s="1">
        <f>'Raw SA Data'!L214</f>
        <v>0</v>
      </c>
      <c r="M214" s="1">
        <f>'Raw SA Data'!M214</f>
        <v>0</v>
      </c>
      <c r="N214" s="1">
        <f>'Raw SA Data'!N214</f>
        <v>0</v>
      </c>
      <c r="O214" s="1">
        <f>'Raw SA Data'!O214</f>
        <v>0</v>
      </c>
      <c r="P214" s="1">
        <f>'Raw SA Data'!P214</f>
        <v>0</v>
      </c>
      <c r="Q214" s="1">
        <f>'Raw SA Data'!Q214</f>
        <v>0</v>
      </c>
      <c r="R214" s="1">
        <f>'Raw SA Data'!R214</f>
        <v>0</v>
      </c>
      <c r="S214" s="1">
        <f>'Raw SA Data'!S214</f>
        <v>0</v>
      </c>
      <c r="T214" s="1">
        <f>'Raw SA Data'!T214</f>
        <v>0</v>
      </c>
      <c r="U214" s="1">
        <f>'Raw SA Data'!U214</f>
        <v>0</v>
      </c>
      <c r="V214" s="1">
        <f>'Raw SA Data'!V214</f>
        <v>0</v>
      </c>
      <c r="W214" s="1">
        <f>'Raw SA Data'!W214</f>
        <v>0</v>
      </c>
      <c r="X214" s="1">
        <f>'Raw SA Data'!X214</f>
        <v>0</v>
      </c>
      <c r="Y214" s="1">
        <f>'Raw SA Data'!Y214</f>
        <v>0</v>
      </c>
      <c r="Z214" s="1">
        <f>'Raw SA Data'!Z214</f>
        <v>0</v>
      </c>
      <c r="AA214" s="1">
        <f>'Raw SA Data'!AA214</f>
        <v>0</v>
      </c>
      <c r="AB214" s="1">
        <f>'Raw SA Data'!AB214</f>
        <v>0</v>
      </c>
      <c r="AC214" s="1">
        <f>'Raw SA Data'!AC214</f>
        <v>0</v>
      </c>
      <c r="AD214" s="1">
        <f>'Raw SA Data'!AD214</f>
        <v>0</v>
      </c>
      <c r="AE214" s="1">
        <f>'Raw SA Data'!AE214</f>
        <v>0</v>
      </c>
      <c r="AF214" s="1">
        <f>'Raw SA Data'!AF214</f>
        <v>0</v>
      </c>
      <c r="AG214" s="1">
        <f>'Raw SA Data'!AG214</f>
        <v>0</v>
      </c>
      <c r="AH214" s="1">
        <f>'Raw SA Data'!AH214</f>
        <v>0</v>
      </c>
      <c r="AI214" s="1">
        <f>'Raw SA Data'!AI214</f>
        <v>0</v>
      </c>
      <c r="AJ214" s="1">
        <f>'Raw SA Data'!AJ214</f>
        <v>0</v>
      </c>
      <c r="AK214" s="1">
        <f>'Raw SA Data'!AK214</f>
        <v>0</v>
      </c>
      <c r="AL214" s="1">
        <f>'Raw SA Data'!AL214</f>
        <v>0</v>
      </c>
      <c r="AM214" s="1">
        <f>'Raw SA Data'!AM214</f>
        <v>0</v>
      </c>
    </row>
    <row r="215" spans="1:39" x14ac:dyDescent="0.25">
      <c r="A215" s="1">
        <f>'Raw SA Data'!A215</f>
        <v>0</v>
      </c>
      <c r="B215" s="1">
        <f>'Raw SA Data'!B215</f>
        <v>0</v>
      </c>
      <c r="C215" s="1">
        <f>'Raw SA Data'!C215</f>
        <v>0</v>
      </c>
      <c r="D215" s="1">
        <f>'Raw SA Data'!D215</f>
        <v>0</v>
      </c>
      <c r="E215" s="1">
        <f>'Raw SA Data'!E215</f>
        <v>0</v>
      </c>
      <c r="F215" s="1">
        <f>'Raw SA Data'!F215</f>
        <v>0</v>
      </c>
      <c r="G215" s="1">
        <f>'Raw SA Data'!G215</f>
        <v>0</v>
      </c>
      <c r="H215" s="1">
        <f>'Raw SA Data'!H215</f>
        <v>0</v>
      </c>
      <c r="I215" s="1">
        <f>'Raw SA Data'!I215</f>
        <v>0</v>
      </c>
      <c r="J215" s="1">
        <f>'Raw SA Data'!J215</f>
        <v>0</v>
      </c>
      <c r="K215" s="1">
        <f>'Raw SA Data'!K215</f>
        <v>0</v>
      </c>
      <c r="L215" s="1">
        <f>'Raw SA Data'!L215</f>
        <v>0</v>
      </c>
      <c r="M215" s="1">
        <f>'Raw SA Data'!M215</f>
        <v>0</v>
      </c>
      <c r="N215" s="1">
        <f>'Raw SA Data'!N215</f>
        <v>0</v>
      </c>
      <c r="O215" s="1">
        <f>'Raw SA Data'!O215</f>
        <v>0</v>
      </c>
      <c r="P215" s="1">
        <f>'Raw SA Data'!P215</f>
        <v>0</v>
      </c>
      <c r="Q215" s="1">
        <f>'Raw SA Data'!Q215</f>
        <v>0</v>
      </c>
      <c r="R215" s="1">
        <f>'Raw SA Data'!R215</f>
        <v>0</v>
      </c>
      <c r="S215" s="1">
        <f>'Raw SA Data'!S215</f>
        <v>0</v>
      </c>
      <c r="T215" s="1">
        <f>'Raw SA Data'!T215</f>
        <v>0</v>
      </c>
      <c r="U215" s="1">
        <f>'Raw SA Data'!U215</f>
        <v>0</v>
      </c>
      <c r="V215" s="1">
        <f>'Raw SA Data'!V215</f>
        <v>0</v>
      </c>
      <c r="W215" s="1">
        <f>'Raw SA Data'!W215</f>
        <v>0</v>
      </c>
      <c r="X215" s="1">
        <f>'Raw SA Data'!X215</f>
        <v>0</v>
      </c>
      <c r="Y215" s="1">
        <f>'Raw SA Data'!Y215</f>
        <v>0</v>
      </c>
      <c r="Z215" s="1">
        <f>'Raw SA Data'!Z215</f>
        <v>0</v>
      </c>
      <c r="AA215" s="1">
        <f>'Raw SA Data'!AA215</f>
        <v>0</v>
      </c>
      <c r="AB215" s="1">
        <f>'Raw SA Data'!AB215</f>
        <v>0</v>
      </c>
      <c r="AC215" s="1">
        <f>'Raw SA Data'!AC215</f>
        <v>0</v>
      </c>
      <c r="AD215" s="1">
        <f>'Raw SA Data'!AD215</f>
        <v>0</v>
      </c>
      <c r="AE215" s="1">
        <f>'Raw SA Data'!AE215</f>
        <v>0</v>
      </c>
      <c r="AF215" s="1">
        <f>'Raw SA Data'!AF215</f>
        <v>0</v>
      </c>
      <c r="AG215" s="1">
        <f>'Raw SA Data'!AG215</f>
        <v>0</v>
      </c>
      <c r="AH215" s="1">
        <f>'Raw SA Data'!AH215</f>
        <v>0</v>
      </c>
      <c r="AI215" s="1">
        <f>'Raw SA Data'!AI215</f>
        <v>0</v>
      </c>
      <c r="AJ215" s="1">
        <f>'Raw SA Data'!AJ215</f>
        <v>0</v>
      </c>
      <c r="AK215" s="1">
        <f>'Raw SA Data'!AK215</f>
        <v>0</v>
      </c>
      <c r="AL215" s="1">
        <f>'Raw SA Data'!AL215</f>
        <v>0</v>
      </c>
      <c r="AM215" s="1">
        <f>'Raw SA Data'!AM215</f>
        <v>0</v>
      </c>
    </row>
    <row r="216" spans="1:39" x14ac:dyDescent="0.25">
      <c r="A216" s="1">
        <f>'Raw SA Data'!A216</f>
        <v>0</v>
      </c>
      <c r="B216" s="1">
        <f>'Raw SA Data'!B216</f>
        <v>0</v>
      </c>
      <c r="C216" s="1">
        <f>'Raw SA Data'!C216</f>
        <v>0</v>
      </c>
      <c r="D216" s="1">
        <f>'Raw SA Data'!D216</f>
        <v>0</v>
      </c>
      <c r="E216" s="1">
        <f>'Raw SA Data'!E216</f>
        <v>0</v>
      </c>
      <c r="F216" s="1">
        <f>'Raw SA Data'!F216</f>
        <v>0</v>
      </c>
      <c r="G216" s="1">
        <f>'Raw SA Data'!G216</f>
        <v>0</v>
      </c>
      <c r="H216" s="1">
        <f>'Raw SA Data'!H216</f>
        <v>0</v>
      </c>
      <c r="I216" s="1">
        <f>'Raw SA Data'!I216</f>
        <v>0</v>
      </c>
      <c r="J216" s="1">
        <f>'Raw SA Data'!J216</f>
        <v>0</v>
      </c>
      <c r="K216" s="1">
        <f>'Raw SA Data'!K216</f>
        <v>0</v>
      </c>
      <c r="L216" s="1">
        <f>'Raw SA Data'!L216</f>
        <v>0</v>
      </c>
      <c r="M216" s="1">
        <f>'Raw SA Data'!M216</f>
        <v>0</v>
      </c>
      <c r="N216" s="1">
        <f>'Raw SA Data'!N216</f>
        <v>0</v>
      </c>
      <c r="O216" s="1">
        <f>'Raw SA Data'!O216</f>
        <v>0</v>
      </c>
      <c r="P216" s="1">
        <f>'Raw SA Data'!P216</f>
        <v>0</v>
      </c>
      <c r="Q216" s="1">
        <f>'Raw SA Data'!Q216</f>
        <v>0</v>
      </c>
      <c r="R216" s="1">
        <f>'Raw SA Data'!R216</f>
        <v>0</v>
      </c>
      <c r="S216" s="1">
        <f>'Raw SA Data'!S216</f>
        <v>0</v>
      </c>
      <c r="T216" s="1">
        <f>'Raw SA Data'!T216</f>
        <v>0</v>
      </c>
      <c r="U216" s="1">
        <f>'Raw SA Data'!U216</f>
        <v>0</v>
      </c>
      <c r="V216" s="1">
        <f>'Raw SA Data'!V216</f>
        <v>0</v>
      </c>
      <c r="W216" s="1">
        <f>'Raw SA Data'!W216</f>
        <v>0</v>
      </c>
      <c r="X216" s="1">
        <f>'Raw SA Data'!X216</f>
        <v>0</v>
      </c>
      <c r="Y216" s="1">
        <f>'Raw SA Data'!Y216</f>
        <v>0</v>
      </c>
      <c r="Z216" s="1">
        <f>'Raw SA Data'!Z216</f>
        <v>0</v>
      </c>
      <c r="AA216" s="1">
        <f>'Raw SA Data'!AA216</f>
        <v>0</v>
      </c>
      <c r="AB216" s="1">
        <f>'Raw SA Data'!AB216</f>
        <v>0</v>
      </c>
      <c r="AC216" s="1">
        <f>'Raw SA Data'!AC216</f>
        <v>0</v>
      </c>
      <c r="AD216" s="1">
        <f>'Raw SA Data'!AD216</f>
        <v>0</v>
      </c>
      <c r="AE216" s="1">
        <f>'Raw SA Data'!AE216</f>
        <v>0</v>
      </c>
      <c r="AF216" s="1">
        <f>'Raw SA Data'!AF216</f>
        <v>0</v>
      </c>
      <c r="AG216" s="1">
        <f>'Raw SA Data'!AG216</f>
        <v>0</v>
      </c>
      <c r="AH216" s="1">
        <f>'Raw SA Data'!AH216</f>
        <v>0</v>
      </c>
      <c r="AI216" s="1">
        <f>'Raw SA Data'!AI216</f>
        <v>0</v>
      </c>
      <c r="AJ216" s="1">
        <f>'Raw SA Data'!AJ216</f>
        <v>0</v>
      </c>
      <c r="AK216" s="1">
        <f>'Raw SA Data'!AK216</f>
        <v>0</v>
      </c>
      <c r="AL216" s="1">
        <f>'Raw SA Data'!AL216</f>
        <v>0</v>
      </c>
      <c r="AM216" s="1">
        <f>'Raw SA Data'!AM216</f>
        <v>0</v>
      </c>
    </row>
    <row r="217" spans="1:39" x14ac:dyDescent="0.25">
      <c r="A217" s="1">
        <f>'Raw SA Data'!A217</f>
        <v>0</v>
      </c>
      <c r="B217" s="1">
        <f>'Raw SA Data'!B217</f>
        <v>0</v>
      </c>
      <c r="C217" s="1">
        <f>'Raw SA Data'!C217</f>
        <v>0</v>
      </c>
      <c r="D217" s="1">
        <f>'Raw SA Data'!D217</f>
        <v>0</v>
      </c>
      <c r="E217" s="1">
        <f>'Raw SA Data'!E217</f>
        <v>0</v>
      </c>
      <c r="F217" s="1">
        <f>'Raw SA Data'!F217</f>
        <v>0</v>
      </c>
      <c r="G217" s="1">
        <f>'Raw SA Data'!G217</f>
        <v>0</v>
      </c>
      <c r="H217" s="1">
        <f>'Raw SA Data'!H217</f>
        <v>0</v>
      </c>
      <c r="I217" s="1">
        <f>'Raw SA Data'!I217</f>
        <v>0</v>
      </c>
      <c r="J217" s="1">
        <f>'Raw SA Data'!J217</f>
        <v>0</v>
      </c>
      <c r="K217" s="1">
        <f>'Raw SA Data'!K217</f>
        <v>0</v>
      </c>
      <c r="L217" s="1">
        <f>'Raw SA Data'!L217</f>
        <v>0</v>
      </c>
      <c r="M217" s="1">
        <f>'Raw SA Data'!M217</f>
        <v>0</v>
      </c>
      <c r="N217" s="1">
        <f>'Raw SA Data'!N217</f>
        <v>0</v>
      </c>
      <c r="O217" s="1">
        <f>'Raw SA Data'!O217</f>
        <v>0</v>
      </c>
      <c r="P217" s="1">
        <f>'Raw SA Data'!P217</f>
        <v>0</v>
      </c>
      <c r="Q217" s="1">
        <f>'Raw SA Data'!Q217</f>
        <v>0</v>
      </c>
      <c r="R217" s="1">
        <f>'Raw SA Data'!R217</f>
        <v>0</v>
      </c>
      <c r="S217" s="1">
        <f>'Raw SA Data'!S217</f>
        <v>0</v>
      </c>
      <c r="T217" s="1">
        <f>'Raw SA Data'!T217</f>
        <v>0</v>
      </c>
      <c r="U217" s="1">
        <f>'Raw SA Data'!U217</f>
        <v>0</v>
      </c>
      <c r="V217" s="1">
        <f>'Raw SA Data'!V217</f>
        <v>0</v>
      </c>
      <c r="W217" s="1">
        <f>'Raw SA Data'!W217</f>
        <v>0</v>
      </c>
      <c r="X217" s="1">
        <f>'Raw SA Data'!X217</f>
        <v>0</v>
      </c>
      <c r="Y217" s="1">
        <f>'Raw SA Data'!Y217</f>
        <v>0</v>
      </c>
      <c r="Z217" s="1">
        <f>'Raw SA Data'!Z217</f>
        <v>0</v>
      </c>
      <c r="AA217" s="1">
        <f>'Raw SA Data'!AA217</f>
        <v>0</v>
      </c>
      <c r="AB217" s="1">
        <f>'Raw SA Data'!AB217</f>
        <v>0</v>
      </c>
      <c r="AC217" s="1">
        <f>'Raw SA Data'!AC217</f>
        <v>0</v>
      </c>
      <c r="AD217" s="1">
        <f>'Raw SA Data'!AD217</f>
        <v>0</v>
      </c>
      <c r="AE217" s="1">
        <f>'Raw SA Data'!AE217</f>
        <v>0</v>
      </c>
      <c r="AF217" s="1">
        <f>'Raw SA Data'!AF217</f>
        <v>0</v>
      </c>
      <c r="AG217" s="1">
        <f>'Raw SA Data'!AG217</f>
        <v>0</v>
      </c>
      <c r="AH217" s="1">
        <f>'Raw SA Data'!AH217</f>
        <v>0</v>
      </c>
      <c r="AI217" s="1">
        <f>'Raw SA Data'!AI217</f>
        <v>0</v>
      </c>
      <c r="AJ217" s="1">
        <f>'Raw SA Data'!AJ217</f>
        <v>0</v>
      </c>
      <c r="AK217" s="1">
        <f>'Raw SA Data'!AK217</f>
        <v>0</v>
      </c>
      <c r="AL217" s="1">
        <f>'Raw SA Data'!AL217</f>
        <v>0</v>
      </c>
      <c r="AM217" s="1">
        <f>'Raw SA Data'!AM217</f>
        <v>0</v>
      </c>
    </row>
    <row r="218" spans="1:39" x14ac:dyDescent="0.25">
      <c r="A218" s="1">
        <f>'Raw SA Data'!A218</f>
        <v>0</v>
      </c>
      <c r="B218" s="1">
        <f>'Raw SA Data'!B218</f>
        <v>0</v>
      </c>
      <c r="C218" s="1">
        <f>'Raw SA Data'!C218</f>
        <v>0</v>
      </c>
      <c r="D218" s="1">
        <f>'Raw SA Data'!D218</f>
        <v>0</v>
      </c>
      <c r="E218" s="1">
        <f>'Raw SA Data'!E218</f>
        <v>0</v>
      </c>
      <c r="F218" s="1">
        <f>'Raw SA Data'!F218</f>
        <v>0</v>
      </c>
      <c r="G218" s="1">
        <f>'Raw SA Data'!G218</f>
        <v>0</v>
      </c>
      <c r="H218" s="1">
        <f>'Raw SA Data'!H218</f>
        <v>0</v>
      </c>
      <c r="I218" s="1">
        <f>'Raw SA Data'!I218</f>
        <v>0</v>
      </c>
      <c r="J218" s="1">
        <f>'Raw SA Data'!J218</f>
        <v>0</v>
      </c>
      <c r="K218" s="1">
        <f>'Raw SA Data'!K218</f>
        <v>0</v>
      </c>
      <c r="L218" s="1">
        <f>'Raw SA Data'!L218</f>
        <v>0</v>
      </c>
      <c r="M218" s="1">
        <f>'Raw SA Data'!M218</f>
        <v>0</v>
      </c>
      <c r="N218" s="1">
        <f>'Raw SA Data'!N218</f>
        <v>0</v>
      </c>
      <c r="O218" s="1">
        <f>'Raw SA Data'!O218</f>
        <v>0</v>
      </c>
      <c r="P218" s="1">
        <f>'Raw SA Data'!P218</f>
        <v>0</v>
      </c>
      <c r="Q218" s="1">
        <f>'Raw SA Data'!Q218</f>
        <v>0</v>
      </c>
      <c r="R218" s="1">
        <f>'Raw SA Data'!R218</f>
        <v>0</v>
      </c>
      <c r="S218" s="1">
        <f>'Raw SA Data'!S218</f>
        <v>0</v>
      </c>
      <c r="T218" s="1">
        <f>'Raw SA Data'!T218</f>
        <v>0</v>
      </c>
      <c r="U218" s="1">
        <f>'Raw SA Data'!U218</f>
        <v>0</v>
      </c>
      <c r="V218" s="1">
        <f>'Raw SA Data'!V218</f>
        <v>0</v>
      </c>
      <c r="W218" s="1">
        <f>'Raw SA Data'!W218</f>
        <v>0</v>
      </c>
      <c r="X218" s="1">
        <f>'Raw SA Data'!X218</f>
        <v>0</v>
      </c>
      <c r="Y218" s="1">
        <f>'Raw SA Data'!Y218</f>
        <v>0</v>
      </c>
      <c r="Z218" s="1">
        <f>'Raw SA Data'!Z218</f>
        <v>0</v>
      </c>
      <c r="AA218" s="1">
        <f>'Raw SA Data'!AA218</f>
        <v>0</v>
      </c>
      <c r="AB218" s="1">
        <f>'Raw SA Data'!AB218</f>
        <v>0</v>
      </c>
      <c r="AC218" s="1">
        <f>'Raw SA Data'!AC218</f>
        <v>0</v>
      </c>
      <c r="AD218" s="1">
        <f>'Raw SA Data'!AD218</f>
        <v>0</v>
      </c>
      <c r="AE218" s="1">
        <f>'Raw SA Data'!AE218</f>
        <v>0</v>
      </c>
      <c r="AF218" s="1">
        <f>'Raw SA Data'!AF218</f>
        <v>0</v>
      </c>
      <c r="AG218" s="1">
        <f>'Raw SA Data'!AG218</f>
        <v>0</v>
      </c>
      <c r="AH218" s="1">
        <f>'Raw SA Data'!AH218</f>
        <v>0</v>
      </c>
      <c r="AI218" s="1">
        <f>'Raw SA Data'!AI218</f>
        <v>0</v>
      </c>
      <c r="AJ218" s="1">
        <f>'Raw SA Data'!AJ218</f>
        <v>0</v>
      </c>
      <c r="AK218" s="1">
        <f>'Raw SA Data'!AK218</f>
        <v>0</v>
      </c>
      <c r="AL218" s="1">
        <f>'Raw SA Data'!AL218</f>
        <v>0</v>
      </c>
      <c r="AM218" s="1">
        <f>'Raw SA Data'!AM218</f>
        <v>0</v>
      </c>
    </row>
    <row r="219" spans="1:39" x14ac:dyDescent="0.25">
      <c r="A219" s="1">
        <f>'Raw SA Data'!A219</f>
        <v>0</v>
      </c>
      <c r="B219" s="1">
        <f>'Raw SA Data'!B219</f>
        <v>0</v>
      </c>
      <c r="C219" s="1">
        <f>'Raw SA Data'!C219</f>
        <v>0</v>
      </c>
      <c r="D219" s="1">
        <f>'Raw SA Data'!D219</f>
        <v>0</v>
      </c>
      <c r="E219" s="1">
        <f>'Raw SA Data'!E219</f>
        <v>0</v>
      </c>
      <c r="F219" s="1">
        <f>'Raw SA Data'!F219</f>
        <v>0</v>
      </c>
      <c r="G219" s="1">
        <f>'Raw SA Data'!G219</f>
        <v>0</v>
      </c>
      <c r="H219" s="1">
        <f>'Raw SA Data'!H219</f>
        <v>0</v>
      </c>
      <c r="I219" s="1">
        <f>'Raw SA Data'!I219</f>
        <v>0</v>
      </c>
      <c r="J219" s="1">
        <f>'Raw SA Data'!J219</f>
        <v>0</v>
      </c>
      <c r="K219" s="1">
        <f>'Raw SA Data'!K219</f>
        <v>0</v>
      </c>
      <c r="L219" s="1">
        <f>'Raw SA Data'!L219</f>
        <v>0</v>
      </c>
      <c r="M219" s="1">
        <f>'Raw SA Data'!M219</f>
        <v>0</v>
      </c>
      <c r="N219" s="1">
        <f>'Raw SA Data'!N219</f>
        <v>0</v>
      </c>
      <c r="O219" s="1">
        <f>'Raw SA Data'!O219</f>
        <v>0</v>
      </c>
      <c r="P219" s="1">
        <f>'Raw SA Data'!P219</f>
        <v>0</v>
      </c>
      <c r="Q219" s="1">
        <f>'Raw SA Data'!Q219</f>
        <v>0</v>
      </c>
      <c r="R219" s="1">
        <f>'Raw SA Data'!R219</f>
        <v>0</v>
      </c>
      <c r="S219" s="1">
        <f>'Raw SA Data'!S219</f>
        <v>0</v>
      </c>
      <c r="T219" s="1">
        <f>'Raw SA Data'!T219</f>
        <v>0</v>
      </c>
      <c r="U219" s="1">
        <f>'Raw SA Data'!U219</f>
        <v>0</v>
      </c>
      <c r="V219" s="1">
        <f>'Raw SA Data'!V219</f>
        <v>0</v>
      </c>
      <c r="W219" s="1">
        <f>'Raw SA Data'!W219</f>
        <v>0</v>
      </c>
      <c r="X219" s="1">
        <f>'Raw SA Data'!X219</f>
        <v>0</v>
      </c>
      <c r="Y219" s="1">
        <f>'Raw SA Data'!Y219</f>
        <v>0</v>
      </c>
      <c r="Z219" s="1">
        <f>'Raw SA Data'!Z219</f>
        <v>0</v>
      </c>
      <c r="AA219" s="1">
        <f>'Raw SA Data'!AA219</f>
        <v>0</v>
      </c>
      <c r="AB219" s="1">
        <f>'Raw SA Data'!AB219</f>
        <v>0</v>
      </c>
      <c r="AC219" s="1">
        <f>'Raw SA Data'!AC219</f>
        <v>0</v>
      </c>
      <c r="AD219" s="1">
        <f>'Raw SA Data'!AD219</f>
        <v>0</v>
      </c>
      <c r="AE219" s="1">
        <f>'Raw SA Data'!AE219</f>
        <v>0</v>
      </c>
      <c r="AF219" s="1">
        <f>'Raw SA Data'!AF219</f>
        <v>0</v>
      </c>
      <c r="AG219" s="1">
        <f>'Raw SA Data'!AG219</f>
        <v>0</v>
      </c>
      <c r="AH219" s="1">
        <f>'Raw SA Data'!AH219</f>
        <v>0</v>
      </c>
      <c r="AI219" s="1">
        <f>'Raw SA Data'!AI219</f>
        <v>0</v>
      </c>
      <c r="AJ219" s="1">
        <f>'Raw SA Data'!AJ219</f>
        <v>0</v>
      </c>
      <c r="AK219" s="1">
        <f>'Raw SA Data'!AK219</f>
        <v>0</v>
      </c>
      <c r="AL219" s="1">
        <f>'Raw SA Data'!AL219</f>
        <v>0</v>
      </c>
      <c r="AM219" s="1">
        <f>'Raw SA Data'!AM219</f>
        <v>0</v>
      </c>
    </row>
    <row r="220" spans="1:39" x14ac:dyDescent="0.25">
      <c r="A220" s="1">
        <f>'Raw SA Data'!A220</f>
        <v>0</v>
      </c>
      <c r="B220" s="1">
        <f>'Raw SA Data'!B220</f>
        <v>0</v>
      </c>
      <c r="C220" s="1">
        <f>'Raw SA Data'!C220</f>
        <v>0</v>
      </c>
      <c r="D220" s="1">
        <f>'Raw SA Data'!D220</f>
        <v>0</v>
      </c>
      <c r="E220" s="1">
        <f>'Raw SA Data'!E220</f>
        <v>0</v>
      </c>
      <c r="F220" s="1">
        <f>'Raw SA Data'!F220</f>
        <v>0</v>
      </c>
      <c r="G220" s="1">
        <f>'Raw SA Data'!G220</f>
        <v>0</v>
      </c>
      <c r="H220" s="1">
        <f>'Raw SA Data'!H220</f>
        <v>0</v>
      </c>
      <c r="I220" s="1">
        <f>'Raw SA Data'!I220</f>
        <v>0</v>
      </c>
      <c r="J220" s="1">
        <f>'Raw SA Data'!J220</f>
        <v>0</v>
      </c>
      <c r="K220" s="1">
        <f>'Raw SA Data'!K220</f>
        <v>0</v>
      </c>
      <c r="L220" s="1">
        <f>'Raw SA Data'!L220</f>
        <v>0</v>
      </c>
      <c r="M220" s="1">
        <f>'Raw SA Data'!M220</f>
        <v>0</v>
      </c>
      <c r="N220" s="1">
        <f>'Raw SA Data'!N220</f>
        <v>0</v>
      </c>
      <c r="O220" s="1">
        <f>'Raw SA Data'!O220</f>
        <v>0</v>
      </c>
      <c r="P220" s="1">
        <f>'Raw SA Data'!P220</f>
        <v>0</v>
      </c>
      <c r="Q220" s="1">
        <f>'Raw SA Data'!Q220</f>
        <v>0</v>
      </c>
      <c r="R220" s="1">
        <f>'Raw SA Data'!R220</f>
        <v>0</v>
      </c>
      <c r="S220" s="1">
        <f>'Raw SA Data'!S220</f>
        <v>0</v>
      </c>
      <c r="T220" s="1">
        <f>'Raw SA Data'!T220</f>
        <v>0</v>
      </c>
      <c r="U220" s="1">
        <f>'Raw SA Data'!U220</f>
        <v>0</v>
      </c>
      <c r="V220" s="1">
        <f>'Raw SA Data'!V220</f>
        <v>0</v>
      </c>
      <c r="W220" s="1">
        <f>'Raw SA Data'!W220</f>
        <v>0</v>
      </c>
      <c r="X220" s="1">
        <f>'Raw SA Data'!X220</f>
        <v>0</v>
      </c>
      <c r="Y220" s="1">
        <f>'Raw SA Data'!Y220</f>
        <v>0</v>
      </c>
      <c r="Z220" s="1">
        <f>'Raw SA Data'!Z220</f>
        <v>0</v>
      </c>
      <c r="AA220" s="1">
        <f>'Raw SA Data'!AA220</f>
        <v>0</v>
      </c>
      <c r="AB220" s="1">
        <f>'Raw SA Data'!AB220</f>
        <v>0</v>
      </c>
      <c r="AC220" s="1">
        <f>'Raw SA Data'!AC220</f>
        <v>0</v>
      </c>
      <c r="AD220" s="1">
        <f>'Raw SA Data'!AD220</f>
        <v>0</v>
      </c>
      <c r="AE220" s="1">
        <f>'Raw SA Data'!AE220</f>
        <v>0</v>
      </c>
      <c r="AF220" s="1">
        <f>'Raw SA Data'!AF220</f>
        <v>0</v>
      </c>
      <c r="AG220" s="1">
        <f>'Raw SA Data'!AG220</f>
        <v>0</v>
      </c>
      <c r="AH220" s="1">
        <f>'Raw SA Data'!AH220</f>
        <v>0</v>
      </c>
      <c r="AI220" s="1">
        <f>'Raw SA Data'!AI220</f>
        <v>0</v>
      </c>
      <c r="AJ220" s="1">
        <f>'Raw SA Data'!AJ220</f>
        <v>0</v>
      </c>
      <c r="AK220" s="1">
        <f>'Raw SA Data'!AK220</f>
        <v>0</v>
      </c>
      <c r="AL220" s="1">
        <f>'Raw SA Data'!AL220</f>
        <v>0</v>
      </c>
      <c r="AM220" s="1">
        <f>'Raw SA Data'!AM220</f>
        <v>0</v>
      </c>
    </row>
    <row r="221" spans="1:39" x14ac:dyDescent="0.25">
      <c r="A221" s="1">
        <f>'Raw SA Data'!A221</f>
        <v>0</v>
      </c>
      <c r="B221" s="1">
        <f>'Raw SA Data'!B221</f>
        <v>0</v>
      </c>
      <c r="C221" s="1">
        <f>'Raw SA Data'!C221</f>
        <v>0</v>
      </c>
      <c r="D221" s="1">
        <f>'Raw SA Data'!D221</f>
        <v>0</v>
      </c>
      <c r="E221" s="1">
        <f>'Raw SA Data'!E221</f>
        <v>0</v>
      </c>
      <c r="F221" s="1">
        <f>'Raw SA Data'!F221</f>
        <v>0</v>
      </c>
      <c r="G221" s="1">
        <f>'Raw SA Data'!G221</f>
        <v>0</v>
      </c>
      <c r="H221" s="1">
        <f>'Raw SA Data'!H221</f>
        <v>0</v>
      </c>
      <c r="I221" s="1">
        <f>'Raw SA Data'!I221</f>
        <v>0</v>
      </c>
      <c r="J221" s="1">
        <f>'Raw SA Data'!J221</f>
        <v>0</v>
      </c>
      <c r="K221" s="1">
        <f>'Raw SA Data'!K221</f>
        <v>0</v>
      </c>
      <c r="L221" s="1">
        <f>'Raw SA Data'!L221</f>
        <v>0</v>
      </c>
      <c r="M221" s="1">
        <f>'Raw SA Data'!M221</f>
        <v>0</v>
      </c>
      <c r="N221" s="1">
        <f>'Raw SA Data'!N221</f>
        <v>0</v>
      </c>
      <c r="O221" s="1">
        <f>'Raw SA Data'!O221</f>
        <v>0</v>
      </c>
      <c r="P221" s="1">
        <f>'Raw SA Data'!P221</f>
        <v>0</v>
      </c>
      <c r="Q221" s="1">
        <f>'Raw SA Data'!Q221</f>
        <v>0</v>
      </c>
      <c r="R221" s="1">
        <f>'Raw SA Data'!R221</f>
        <v>0</v>
      </c>
      <c r="S221" s="1">
        <f>'Raw SA Data'!S221</f>
        <v>0</v>
      </c>
      <c r="T221" s="1">
        <f>'Raw SA Data'!T221</f>
        <v>0</v>
      </c>
      <c r="U221" s="1">
        <f>'Raw SA Data'!U221</f>
        <v>0</v>
      </c>
      <c r="V221" s="1">
        <f>'Raw SA Data'!V221</f>
        <v>0</v>
      </c>
      <c r="W221" s="1">
        <f>'Raw SA Data'!W221</f>
        <v>0</v>
      </c>
      <c r="X221" s="1">
        <f>'Raw SA Data'!X221</f>
        <v>0</v>
      </c>
      <c r="Y221" s="1">
        <f>'Raw SA Data'!Y221</f>
        <v>0</v>
      </c>
      <c r="Z221" s="1">
        <f>'Raw SA Data'!Z221</f>
        <v>0</v>
      </c>
      <c r="AA221" s="1">
        <f>'Raw SA Data'!AA221</f>
        <v>0</v>
      </c>
      <c r="AB221" s="1">
        <f>'Raw SA Data'!AB221</f>
        <v>0</v>
      </c>
      <c r="AC221" s="1">
        <f>'Raw SA Data'!AC221</f>
        <v>0</v>
      </c>
      <c r="AD221" s="1">
        <f>'Raw SA Data'!AD221</f>
        <v>0</v>
      </c>
      <c r="AE221" s="1">
        <f>'Raw SA Data'!AE221</f>
        <v>0</v>
      </c>
      <c r="AF221" s="1">
        <f>'Raw SA Data'!AF221</f>
        <v>0</v>
      </c>
      <c r="AG221" s="1">
        <f>'Raw SA Data'!AG221</f>
        <v>0</v>
      </c>
      <c r="AH221" s="1">
        <f>'Raw SA Data'!AH221</f>
        <v>0</v>
      </c>
      <c r="AI221" s="1">
        <f>'Raw SA Data'!AI221</f>
        <v>0</v>
      </c>
      <c r="AJ221" s="1">
        <f>'Raw SA Data'!AJ221</f>
        <v>0</v>
      </c>
      <c r="AK221" s="1">
        <f>'Raw SA Data'!AK221</f>
        <v>0</v>
      </c>
      <c r="AL221" s="1">
        <f>'Raw SA Data'!AL221</f>
        <v>0</v>
      </c>
      <c r="AM221" s="1">
        <f>'Raw SA Data'!AM221</f>
        <v>0</v>
      </c>
    </row>
    <row r="222" spans="1:39" x14ac:dyDescent="0.25">
      <c r="A222" s="1">
        <f>'Raw SA Data'!A222</f>
        <v>0</v>
      </c>
      <c r="B222" s="1">
        <f>'Raw SA Data'!B222</f>
        <v>0</v>
      </c>
      <c r="C222" s="1">
        <f>'Raw SA Data'!C222</f>
        <v>0</v>
      </c>
      <c r="D222" s="1">
        <f>'Raw SA Data'!D222</f>
        <v>0</v>
      </c>
      <c r="E222" s="1">
        <f>'Raw SA Data'!E222</f>
        <v>0</v>
      </c>
      <c r="F222" s="1">
        <f>'Raw SA Data'!F222</f>
        <v>0</v>
      </c>
      <c r="G222" s="1">
        <f>'Raw SA Data'!G222</f>
        <v>0</v>
      </c>
      <c r="H222" s="1">
        <f>'Raw SA Data'!H222</f>
        <v>0</v>
      </c>
      <c r="I222" s="1">
        <f>'Raw SA Data'!I222</f>
        <v>0</v>
      </c>
      <c r="J222" s="1">
        <f>'Raw SA Data'!J222</f>
        <v>0</v>
      </c>
      <c r="K222" s="1">
        <f>'Raw SA Data'!K222</f>
        <v>0</v>
      </c>
      <c r="L222" s="1">
        <f>'Raw SA Data'!L222</f>
        <v>0</v>
      </c>
      <c r="M222" s="1">
        <f>'Raw SA Data'!M222</f>
        <v>0</v>
      </c>
      <c r="N222" s="1">
        <f>'Raw SA Data'!N222</f>
        <v>0</v>
      </c>
      <c r="O222" s="1">
        <f>'Raw SA Data'!O222</f>
        <v>0</v>
      </c>
      <c r="P222" s="1">
        <f>'Raw SA Data'!P222</f>
        <v>0</v>
      </c>
      <c r="Q222" s="1">
        <f>'Raw SA Data'!Q222</f>
        <v>0</v>
      </c>
      <c r="R222" s="1">
        <f>'Raw SA Data'!R222</f>
        <v>0</v>
      </c>
      <c r="S222" s="1">
        <f>'Raw SA Data'!S222</f>
        <v>0</v>
      </c>
      <c r="T222" s="1">
        <f>'Raw SA Data'!T222</f>
        <v>0</v>
      </c>
      <c r="U222" s="1">
        <f>'Raw SA Data'!U222</f>
        <v>0</v>
      </c>
      <c r="V222" s="1">
        <f>'Raw SA Data'!V222</f>
        <v>0</v>
      </c>
      <c r="W222" s="1">
        <f>'Raw SA Data'!W222</f>
        <v>0</v>
      </c>
      <c r="X222" s="1">
        <f>'Raw SA Data'!X222</f>
        <v>0</v>
      </c>
      <c r="Y222" s="1">
        <f>'Raw SA Data'!Y222</f>
        <v>0</v>
      </c>
      <c r="Z222" s="1">
        <f>'Raw SA Data'!Z222</f>
        <v>0</v>
      </c>
      <c r="AA222" s="1">
        <f>'Raw SA Data'!AA222</f>
        <v>0</v>
      </c>
      <c r="AB222" s="1">
        <f>'Raw SA Data'!AB222</f>
        <v>0</v>
      </c>
      <c r="AC222" s="1">
        <f>'Raw SA Data'!AC222</f>
        <v>0</v>
      </c>
      <c r="AD222" s="1">
        <f>'Raw SA Data'!AD222</f>
        <v>0</v>
      </c>
      <c r="AE222" s="1">
        <f>'Raw SA Data'!AE222</f>
        <v>0</v>
      </c>
      <c r="AF222" s="1">
        <f>'Raw SA Data'!AF222</f>
        <v>0</v>
      </c>
      <c r="AG222" s="1">
        <f>'Raw SA Data'!AG222</f>
        <v>0</v>
      </c>
      <c r="AH222" s="1">
        <f>'Raw SA Data'!AH222</f>
        <v>0</v>
      </c>
      <c r="AI222" s="1">
        <f>'Raw SA Data'!AI222</f>
        <v>0</v>
      </c>
      <c r="AJ222" s="1">
        <f>'Raw SA Data'!AJ222</f>
        <v>0</v>
      </c>
      <c r="AK222" s="1">
        <f>'Raw SA Data'!AK222</f>
        <v>0</v>
      </c>
      <c r="AL222" s="1">
        <f>'Raw SA Data'!AL222</f>
        <v>0</v>
      </c>
      <c r="AM222" s="1">
        <f>'Raw SA Data'!AM222</f>
        <v>0</v>
      </c>
    </row>
    <row r="223" spans="1:39" x14ac:dyDescent="0.25">
      <c r="A223" s="1">
        <f>'Raw SA Data'!A223</f>
        <v>0</v>
      </c>
      <c r="B223" s="1">
        <f>'Raw SA Data'!B223</f>
        <v>0</v>
      </c>
      <c r="C223" s="1">
        <f>'Raw SA Data'!C223</f>
        <v>0</v>
      </c>
      <c r="D223" s="1">
        <f>'Raw SA Data'!D223</f>
        <v>0</v>
      </c>
      <c r="E223" s="1">
        <f>'Raw SA Data'!E223</f>
        <v>0</v>
      </c>
      <c r="F223" s="1">
        <f>'Raw SA Data'!F223</f>
        <v>0</v>
      </c>
      <c r="G223" s="1">
        <f>'Raw SA Data'!G223</f>
        <v>0</v>
      </c>
      <c r="H223" s="1">
        <f>'Raw SA Data'!H223</f>
        <v>0</v>
      </c>
      <c r="I223" s="1">
        <f>'Raw SA Data'!I223</f>
        <v>0</v>
      </c>
      <c r="J223" s="1">
        <f>'Raw SA Data'!J223</f>
        <v>0</v>
      </c>
      <c r="K223" s="1">
        <f>'Raw SA Data'!K223</f>
        <v>0</v>
      </c>
      <c r="L223" s="1">
        <f>'Raw SA Data'!L223</f>
        <v>0</v>
      </c>
      <c r="M223" s="1">
        <f>'Raw SA Data'!M223</f>
        <v>0</v>
      </c>
      <c r="N223" s="1">
        <f>'Raw SA Data'!N223</f>
        <v>0</v>
      </c>
      <c r="O223" s="1">
        <f>'Raw SA Data'!O223</f>
        <v>0</v>
      </c>
      <c r="P223" s="1">
        <f>'Raw SA Data'!P223</f>
        <v>0</v>
      </c>
      <c r="Q223" s="1">
        <f>'Raw SA Data'!Q223</f>
        <v>0</v>
      </c>
      <c r="R223" s="1">
        <f>'Raw SA Data'!R223</f>
        <v>0</v>
      </c>
      <c r="S223" s="1">
        <f>'Raw SA Data'!S223</f>
        <v>0</v>
      </c>
      <c r="T223" s="1">
        <f>'Raw SA Data'!T223</f>
        <v>0</v>
      </c>
      <c r="U223" s="1">
        <f>'Raw SA Data'!U223</f>
        <v>0</v>
      </c>
      <c r="V223" s="1">
        <f>'Raw SA Data'!V223</f>
        <v>0</v>
      </c>
      <c r="W223" s="1">
        <f>'Raw SA Data'!W223</f>
        <v>0</v>
      </c>
      <c r="X223" s="1">
        <f>'Raw SA Data'!X223</f>
        <v>0</v>
      </c>
      <c r="Y223" s="1">
        <f>'Raw SA Data'!Y223</f>
        <v>0</v>
      </c>
      <c r="Z223" s="1">
        <f>'Raw SA Data'!Z223</f>
        <v>0</v>
      </c>
      <c r="AA223" s="1">
        <f>'Raw SA Data'!AA223</f>
        <v>0</v>
      </c>
      <c r="AB223" s="1">
        <f>'Raw SA Data'!AB223</f>
        <v>0</v>
      </c>
      <c r="AC223" s="1">
        <f>'Raw SA Data'!AC223</f>
        <v>0</v>
      </c>
      <c r="AD223" s="1">
        <f>'Raw SA Data'!AD223</f>
        <v>0</v>
      </c>
      <c r="AE223" s="1">
        <f>'Raw SA Data'!AE223</f>
        <v>0</v>
      </c>
      <c r="AF223" s="1">
        <f>'Raw SA Data'!AF223</f>
        <v>0</v>
      </c>
      <c r="AG223" s="1">
        <f>'Raw SA Data'!AG223</f>
        <v>0</v>
      </c>
      <c r="AH223" s="1">
        <f>'Raw SA Data'!AH223</f>
        <v>0</v>
      </c>
      <c r="AI223" s="1">
        <f>'Raw SA Data'!AI223</f>
        <v>0</v>
      </c>
      <c r="AJ223" s="1">
        <f>'Raw SA Data'!AJ223</f>
        <v>0</v>
      </c>
      <c r="AK223" s="1">
        <f>'Raw SA Data'!AK223</f>
        <v>0</v>
      </c>
      <c r="AL223" s="1">
        <f>'Raw SA Data'!AL223</f>
        <v>0</v>
      </c>
      <c r="AM223" s="1">
        <f>'Raw SA Data'!AM223</f>
        <v>0</v>
      </c>
    </row>
    <row r="224" spans="1:39" x14ac:dyDescent="0.25">
      <c r="A224" s="1">
        <f>'Raw SA Data'!A224</f>
        <v>0</v>
      </c>
      <c r="B224" s="1">
        <f>'Raw SA Data'!B224</f>
        <v>0</v>
      </c>
      <c r="C224" s="1">
        <f>'Raw SA Data'!C224</f>
        <v>0</v>
      </c>
      <c r="D224" s="1">
        <f>'Raw SA Data'!D224</f>
        <v>0</v>
      </c>
      <c r="E224" s="1">
        <f>'Raw SA Data'!E224</f>
        <v>0</v>
      </c>
      <c r="F224" s="1">
        <f>'Raw SA Data'!F224</f>
        <v>0</v>
      </c>
      <c r="G224" s="1">
        <f>'Raw SA Data'!G224</f>
        <v>0</v>
      </c>
      <c r="H224" s="1">
        <f>'Raw SA Data'!H224</f>
        <v>0</v>
      </c>
      <c r="I224" s="1">
        <f>'Raw SA Data'!I224</f>
        <v>0</v>
      </c>
      <c r="J224" s="1">
        <f>'Raw SA Data'!J224</f>
        <v>0</v>
      </c>
      <c r="K224" s="1">
        <f>'Raw SA Data'!K224</f>
        <v>0</v>
      </c>
      <c r="L224" s="1">
        <f>'Raw SA Data'!L224</f>
        <v>0</v>
      </c>
      <c r="M224" s="1">
        <f>'Raw SA Data'!M224</f>
        <v>0</v>
      </c>
      <c r="N224" s="1">
        <f>'Raw SA Data'!N224</f>
        <v>0</v>
      </c>
      <c r="O224" s="1">
        <f>'Raw SA Data'!O224</f>
        <v>0</v>
      </c>
      <c r="P224" s="1">
        <f>'Raw SA Data'!P224</f>
        <v>0</v>
      </c>
      <c r="Q224" s="1">
        <f>'Raw SA Data'!Q224</f>
        <v>0</v>
      </c>
      <c r="R224" s="1">
        <f>'Raw SA Data'!R224</f>
        <v>0</v>
      </c>
      <c r="S224" s="1">
        <f>'Raw SA Data'!S224</f>
        <v>0</v>
      </c>
      <c r="T224" s="1">
        <f>'Raw SA Data'!T224</f>
        <v>0</v>
      </c>
      <c r="U224" s="1">
        <f>'Raw SA Data'!U224</f>
        <v>0</v>
      </c>
      <c r="V224" s="1">
        <f>'Raw SA Data'!V224</f>
        <v>0</v>
      </c>
      <c r="W224" s="1">
        <f>'Raw SA Data'!W224</f>
        <v>0</v>
      </c>
      <c r="X224" s="1">
        <f>'Raw SA Data'!X224</f>
        <v>0</v>
      </c>
      <c r="Y224" s="1">
        <f>'Raw SA Data'!Y224</f>
        <v>0</v>
      </c>
      <c r="Z224" s="1">
        <f>'Raw SA Data'!Z224</f>
        <v>0</v>
      </c>
      <c r="AA224" s="1">
        <f>'Raw SA Data'!AA224</f>
        <v>0</v>
      </c>
      <c r="AB224" s="1">
        <f>'Raw SA Data'!AB224</f>
        <v>0</v>
      </c>
      <c r="AC224" s="1">
        <f>'Raw SA Data'!AC224</f>
        <v>0</v>
      </c>
      <c r="AD224" s="1">
        <f>'Raw SA Data'!AD224</f>
        <v>0</v>
      </c>
      <c r="AE224" s="1">
        <f>'Raw SA Data'!AE224</f>
        <v>0</v>
      </c>
      <c r="AF224" s="1">
        <f>'Raw SA Data'!AF224</f>
        <v>0</v>
      </c>
      <c r="AG224" s="1">
        <f>'Raw SA Data'!AG224</f>
        <v>0</v>
      </c>
      <c r="AH224" s="1">
        <f>'Raw SA Data'!AH224</f>
        <v>0</v>
      </c>
      <c r="AI224" s="1">
        <f>'Raw SA Data'!AI224</f>
        <v>0</v>
      </c>
      <c r="AJ224" s="1">
        <f>'Raw SA Data'!AJ224</f>
        <v>0</v>
      </c>
      <c r="AK224" s="1">
        <f>'Raw SA Data'!AK224</f>
        <v>0</v>
      </c>
      <c r="AL224" s="1">
        <f>'Raw SA Data'!AL224</f>
        <v>0</v>
      </c>
      <c r="AM224" s="1">
        <f>'Raw SA Data'!AM224</f>
        <v>0</v>
      </c>
    </row>
    <row r="225" spans="1:39" x14ac:dyDescent="0.25">
      <c r="A225" s="1">
        <f>'Raw SA Data'!A225</f>
        <v>0</v>
      </c>
      <c r="B225" s="1">
        <f>'Raw SA Data'!B225</f>
        <v>0</v>
      </c>
      <c r="C225" s="1">
        <f>'Raw SA Data'!C225</f>
        <v>0</v>
      </c>
      <c r="D225" s="1">
        <f>'Raw SA Data'!D225</f>
        <v>0</v>
      </c>
      <c r="E225" s="1">
        <f>'Raw SA Data'!E225</f>
        <v>0</v>
      </c>
      <c r="F225" s="1">
        <f>'Raw SA Data'!F225</f>
        <v>0</v>
      </c>
      <c r="G225" s="1">
        <f>'Raw SA Data'!G225</f>
        <v>0</v>
      </c>
      <c r="H225" s="1">
        <f>'Raw SA Data'!H225</f>
        <v>0</v>
      </c>
      <c r="I225" s="1">
        <f>'Raw SA Data'!I225</f>
        <v>0</v>
      </c>
      <c r="J225" s="1">
        <f>'Raw SA Data'!J225</f>
        <v>0</v>
      </c>
      <c r="K225" s="1">
        <f>'Raw SA Data'!K225</f>
        <v>0</v>
      </c>
      <c r="L225" s="1">
        <f>'Raw SA Data'!L225</f>
        <v>0</v>
      </c>
      <c r="M225" s="1">
        <f>'Raw SA Data'!M225</f>
        <v>0</v>
      </c>
      <c r="N225" s="1">
        <f>'Raw SA Data'!N225</f>
        <v>0</v>
      </c>
      <c r="O225" s="1">
        <f>'Raw SA Data'!O225</f>
        <v>0</v>
      </c>
      <c r="P225" s="1">
        <f>'Raw SA Data'!P225</f>
        <v>0</v>
      </c>
      <c r="Q225" s="1">
        <f>'Raw SA Data'!Q225</f>
        <v>0</v>
      </c>
      <c r="R225" s="1">
        <f>'Raw SA Data'!R225</f>
        <v>0</v>
      </c>
      <c r="S225" s="1">
        <f>'Raw SA Data'!S225</f>
        <v>0</v>
      </c>
      <c r="T225" s="1">
        <f>'Raw SA Data'!T225</f>
        <v>0</v>
      </c>
      <c r="U225" s="1">
        <f>'Raw SA Data'!U225</f>
        <v>0</v>
      </c>
      <c r="V225" s="1">
        <f>'Raw SA Data'!V225</f>
        <v>0</v>
      </c>
      <c r="W225" s="1">
        <f>'Raw SA Data'!W225</f>
        <v>0</v>
      </c>
      <c r="X225" s="1">
        <f>'Raw SA Data'!X225</f>
        <v>0</v>
      </c>
      <c r="Y225" s="1">
        <f>'Raw SA Data'!Y225</f>
        <v>0</v>
      </c>
      <c r="Z225" s="1">
        <f>'Raw SA Data'!Z225</f>
        <v>0</v>
      </c>
      <c r="AA225" s="1">
        <f>'Raw SA Data'!AA225</f>
        <v>0</v>
      </c>
      <c r="AB225" s="1">
        <f>'Raw SA Data'!AB225</f>
        <v>0</v>
      </c>
      <c r="AC225" s="1">
        <f>'Raw SA Data'!AC225</f>
        <v>0</v>
      </c>
      <c r="AD225" s="1">
        <f>'Raw SA Data'!AD225</f>
        <v>0</v>
      </c>
      <c r="AE225" s="1">
        <f>'Raw SA Data'!AE225</f>
        <v>0</v>
      </c>
      <c r="AF225" s="1">
        <f>'Raw SA Data'!AF225</f>
        <v>0</v>
      </c>
      <c r="AG225" s="1">
        <f>'Raw SA Data'!AG225</f>
        <v>0</v>
      </c>
      <c r="AH225" s="1">
        <f>'Raw SA Data'!AH225</f>
        <v>0</v>
      </c>
      <c r="AI225" s="1">
        <f>'Raw SA Data'!AI225</f>
        <v>0</v>
      </c>
      <c r="AJ225" s="1">
        <f>'Raw SA Data'!AJ225</f>
        <v>0</v>
      </c>
      <c r="AK225" s="1">
        <f>'Raw SA Data'!AK225</f>
        <v>0</v>
      </c>
      <c r="AL225" s="1">
        <f>'Raw SA Data'!AL225</f>
        <v>0</v>
      </c>
      <c r="AM225" s="1">
        <f>'Raw SA Data'!AM225</f>
        <v>0</v>
      </c>
    </row>
    <row r="226" spans="1:39" x14ac:dyDescent="0.25">
      <c r="A226" s="1">
        <f>'Raw SA Data'!A226</f>
        <v>0</v>
      </c>
      <c r="B226" s="1">
        <f>'Raw SA Data'!B226</f>
        <v>0</v>
      </c>
      <c r="C226" s="1">
        <f>'Raw SA Data'!C226</f>
        <v>0</v>
      </c>
      <c r="D226" s="1">
        <f>'Raw SA Data'!D226</f>
        <v>0</v>
      </c>
      <c r="E226" s="1">
        <f>'Raw SA Data'!E226</f>
        <v>0</v>
      </c>
      <c r="F226" s="1">
        <f>'Raw SA Data'!F226</f>
        <v>0</v>
      </c>
      <c r="G226" s="1">
        <f>'Raw SA Data'!G226</f>
        <v>0</v>
      </c>
      <c r="H226" s="1">
        <f>'Raw SA Data'!H226</f>
        <v>0</v>
      </c>
      <c r="I226" s="1">
        <f>'Raw SA Data'!I226</f>
        <v>0</v>
      </c>
      <c r="J226" s="1">
        <f>'Raw SA Data'!J226</f>
        <v>0</v>
      </c>
      <c r="K226" s="1">
        <f>'Raw SA Data'!K226</f>
        <v>0</v>
      </c>
      <c r="L226" s="1">
        <f>'Raw SA Data'!L226</f>
        <v>0</v>
      </c>
      <c r="M226" s="1">
        <f>'Raw SA Data'!M226</f>
        <v>0</v>
      </c>
      <c r="N226" s="1">
        <f>'Raw SA Data'!N226</f>
        <v>0</v>
      </c>
      <c r="O226" s="1">
        <f>'Raw SA Data'!O226</f>
        <v>0</v>
      </c>
      <c r="P226" s="1">
        <f>'Raw SA Data'!P226</f>
        <v>0</v>
      </c>
      <c r="Q226" s="1">
        <f>'Raw SA Data'!Q226</f>
        <v>0</v>
      </c>
      <c r="R226" s="1">
        <f>'Raw SA Data'!R226</f>
        <v>0</v>
      </c>
      <c r="S226" s="1">
        <f>'Raw SA Data'!S226</f>
        <v>0</v>
      </c>
      <c r="T226" s="1">
        <f>'Raw SA Data'!T226</f>
        <v>0</v>
      </c>
      <c r="U226" s="1">
        <f>'Raw SA Data'!U226</f>
        <v>0</v>
      </c>
      <c r="V226" s="1">
        <f>'Raw SA Data'!V226</f>
        <v>0</v>
      </c>
      <c r="W226" s="1">
        <f>'Raw SA Data'!W226</f>
        <v>0</v>
      </c>
      <c r="X226" s="1">
        <f>'Raw SA Data'!X226</f>
        <v>0</v>
      </c>
      <c r="Y226" s="1">
        <f>'Raw SA Data'!Y226</f>
        <v>0</v>
      </c>
      <c r="Z226" s="1">
        <f>'Raw SA Data'!Z226</f>
        <v>0</v>
      </c>
      <c r="AA226" s="1">
        <f>'Raw SA Data'!AA226</f>
        <v>0</v>
      </c>
      <c r="AB226" s="1">
        <f>'Raw SA Data'!AB226</f>
        <v>0</v>
      </c>
      <c r="AC226" s="1">
        <f>'Raw SA Data'!AC226</f>
        <v>0</v>
      </c>
      <c r="AD226" s="1">
        <f>'Raw SA Data'!AD226</f>
        <v>0</v>
      </c>
      <c r="AE226" s="1">
        <f>'Raw SA Data'!AE226</f>
        <v>0</v>
      </c>
      <c r="AF226" s="1">
        <f>'Raw SA Data'!AF226</f>
        <v>0</v>
      </c>
      <c r="AG226" s="1">
        <f>'Raw SA Data'!AG226</f>
        <v>0</v>
      </c>
      <c r="AH226" s="1">
        <f>'Raw SA Data'!AH226</f>
        <v>0</v>
      </c>
      <c r="AI226" s="1">
        <f>'Raw SA Data'!AI226</f>
        <v>0</v>
      </c>
      <c r="AJ226" s="1">
        <f>'Raw SA Data'!AJ226</f>
        <v>0</v>
      </c>
      <c r="AK226" s="1">
        <f>'Raw SA Data'!AK226</f>
        <v>0</v>
      </c>
      <c r="AL226" s="1">
        <f>'Raw SA Data'!AL226</f>
        <v>0</v>
      </c>
      <c r="AM226" s="1">
        <f>'Raw SA Data'!AM226</f>
        <v>0</v>
      </c>
    </row>
    <row r="227" spans="1:39" x14ac:dyDescent="0.25">
      <c r="A227" s="1">
        <f>'Raw SA Data'!A227</f>
        <v>0</v>
      </c>
      <c r="B227" s="1">
        <f>'Raw SA Data'!B227</f>
        <v>0</v>
      </c>
      <c r="C227" s="1">
        <f>'Raw SA Data'!C227</f>
        <v>0</v>
      </c>
      <c r="D227" s="1">
        <f>'Raw SA Data'!D227</f>
        <v>0</v>
      </c>
      <c r="E227" s="1">
        <f>'Raw SA Data'!E227</f>
        <v>0</v>
      </c>
      <c r="F227" s="1">
        <f>'Raw SA Data'!F227</f>
        <v>0</v>
      </c>
      <c r="G227" s="1">
        <f>'Raw SA Data'!G227</f>
        <v>0</v>
      </c>
      <c r="H227" s="1">
        <f>'Raw SA Data'!H227</f>
        <v>0</v>
      </c>
      <c r="I227" s="1">
        <f>'Raw SA Data'!I227</f>
        <v>0</v>
      </c>
      <c r="J227" s="1">
        <f>'Raw SA Data'!J227</f>
        <v>0</v>
      </c>
      <c r="K227" s="1">
        <f>'Raw SA Data'!K227</f>
        <v>0</v>
      </c>
      <c r="L227" s="1">
        <f>'Raw SA Data'!L227</f>
        <v>0</v>
      </c>
      <c r="M227" s="1">
        <f>'Raw SA Data'!M227</f>
        <v>0</v>
      </c>
      <c r="N227" s="1">
        <f>'Raw SA Data'!N227</f>
        <v>0</v>
      </c>
      <c r="O227" s="1">
        <f>'Raw SA Data'!O227</f>
        <v>0</v>
      </c>
      <c r="P227" s="1">
        <f>'Raw SA Data'!P227</f>
        <v>0</v>
      </c>
      <c r="Q227" s="1">
        <f>'Raw SA Data'!Q227</f>
        <v>0</v>
      </c>
      <c r="R227" s="1">
        <f>'Raw SA Data'!R227</f>
        <v>0</v>
      </c>
      <c r="S227" s="1">
        <f>'Raw SA Data'!S227</f>
        <v>0</v>
      </c>
      <c r="T227" s="1">
        <f>'Raw SA Data'!T227</f>
        <v>0</v>
      </c>
      <c r="U227" s="1">
        <f>'Raw SA Data'!U227</f>
        <v>0</v>
      </c>
      <c r="V227" s="1">
        <f>'Raw SA Data'!V227</f>
        <v>0</v>
      </c>
      <c r="W227" s="1">
        <f>'Raw SA Data'!W227</f>
        <v>0</v>
      </c>
      <c r="X227" s="1">
        <f>'Raw SA Data'!X227</f>
        <v>0</v>
      </c>
      <c r="Y227" s="1">
        <f>'Raw SA Data'!Y227</f>
        <v>0</v>
      </c>
      <c r="Z227" s="1">
        <f>'Raw SA Data'!Z227</f>
        <v>0</v>
      </c>
      <c r="AA227" s="1">
        <f>'Raw SA Data'!AA227</f>
        <v>0</v>
      </c>
      <c r="AB227" s="1">
        <f>'Raw SA Data'!AB227</f>
        <v>0</v>
      </c>
      <c r="AC227" s="1">
        <f>'Raw SA Data'!AC227</f>
        <v>0</v>
      </c>
      <c r="AD227" s="1">
        <f>'Raw SA Data'!AD227</f>
        <v>0</v>
      </c>
      <c r="AE227" s="1">
        <f>'Raw SA Data'!AE227</f>
        <v>0</v>
      </c>
      <c r="AF227" s="1">
        <f>'Raw SA Data'!AF227</f>
        <v>0</v>
      </c>
      <c r="AG227" s="1">
        <f>'Raw SA Data'!AG227</f>
        <v>0</v>
      </c>
      <c r="AH227" s="1">
        <f>'Raw SA Data'!AH227</f>
        <v>0</v>
      </c>
      <c r="AI227" s="1">
        <f>'Raw SA Data'!AI227</f>
        <v>0</v>
      </c>
      <c r="AJ227" s="1">
        <f>'Raw SA Data'!AJ227</f>
        <v>0</v>
      </c>
      <c r="AK227" s="1">
        <f>'Raw SA Data'!AK227</f>
        <v>0</v>
      </c>
      <c r="AL227" s="1">
        <f>'Raw SA Data'!AL227</f>
        <v>0</v>
      </c>
      <c r="AM227" s="1">
        <f>'Raw SA Data'!AM227</f>
        <v>0</v>
      </c>
    </row>
    <row r="228" spans="1:39" x14ac:dyDescent="0.25">
      <c r="A228" s="1">
        <f>'Raw SA Data'!A228</f>
        <v>0</v>
      </c>
      <c r="B228" s="1">
        <f>'Raw SA Data'!B228</f>
        <v>0</v>
      </c>
      <c r="C228" s="1">
        <f>'Raw SA Data'!C228</f>
        <v>0</v>
      </c>
      <c r="D228" s="1">
        <f>'Raw SA Data'!D228</f>
        <v>0</v>
      </c>
      <c r="E228" s="1">
        <f>'Raw SA Data'!E228</f>
        <v>0</v>
      </c>
      <c r="F228" s="1">
        <f>'Raw SA Data'!F228</f>
        <v>0</v>
      </c>
      <c r="G228" s="1">
        <f>'Raw SA Data'!G228</f>
        <v>0</v>
      </c>
      <c r="H228" s="1">
        <f>'Raw SA Data'!H228</f>
        <v>0</v>
      </c>
      <c r="I228" s="1">
        <f>'Raw SA Data'!I228</f>
        <v>0</v>
      </c>
      <c r="J228" s="1">
        <f>'Raw SA Data'!J228</f>
        <v>0</v>
      </c>
      <c r="K228" s="1">
        <f>'Raw SA Data'!K228</f>
        <v>0</v>
      </c>
      <c r="L228" s="1">
        <f>'Raw SA Data'!L228</f>
        <v>0</v>
      </c>
      <c r="M228" s="1">
        <f>'Raw SA Data'!M228</f>
        <v>0</v>
      </c>
      <c r="N228" s="1">
        <f>'Raw SA Data'!N228</f>
        <v>0</v>
      </c>
      <c r="O228" s="1">
        <f>'Raw SA Data'!O228</f>
        <v>0</v>
      </c>
      <c r="P228" s="1">
        <f>'Raw SA Data'!P228</f>
        <v>0</v>
      </c>
      <c r="Q228" s="1">
        <f>'Raw SA Data'!Q228</f>
        <v>0</v>
      </c>
      <c r="R228" s="1">
        <f>'Raw SA Data'!R228</f>
        <v>0</v>
      </c>
      <c r="S228" s="1">
        <f>'Raw SA Data'!S228</f>
        <v>0</v>
      </c>
      <c r="T228" s="1">
        <f>'Raw SA Data'!T228</f>
        <v>0</v>
      </c>
      <c r="U228" s="1">
        <f>'Raw SA Data'!U228</f>
        <v>0</v>
      </c>
      <c r="V228" s="1">
        <f>'Raw SA Data'!V228</f>
        <v>0</v>
      </c>
      <c r="W228" s="1">
        <f>'Raw SA Data'!W228</f>
        <v>0</v>
      </c>
      <c r="X228" s="1">
        <f>'Raw SA Data'!X228</f>
        <v>0</v>
      </c>
      <c r="Y228" s="1">
        <f>'Raw SA Data'!Y228</f>
        <v>0</v>
      </c>
      <c r="Z228" s="1">
        <f>'Raw SA Data'!Z228</f>
        <v>0</v>
      </c>
      <c r="AA228" s="1">
        <f>'Raw SA Data'!AA228</f>
        <v>0</v>
      </c>
      <c r="AB228" s="1">
        <f>'Raw SA Data'!AB228</f>
        <v>0</v>
      </c>
      <c r="AC228" s="1">
        <f>'Raw SA Data'!AC228</f>
        <v>0</v>
      </c>
      <c r="AD228" s="1">
        <f>'Raw SA Data'!AD228</f>
        <v>0</v>
      </c>
      <c r="AE228" s="1">
        <f>'Raw SA Data'!AE228</f>
        <v>0</v>
      </c>
      <c r="AF228" s="1">
        <f>'Raw SA Data'!AF228</f>
        <v>0</v>
      </c>
      <c r="AG228" s="1">
        <f>'Raw SA Data'!AG228</f>
        <v>0</v>
      </c>
      <c r="AH228" s="1">
        <f>'Raw SA Data'!AH228</f>
        <v>0</v>
      </c>
      <c r="AI228" s="1">
        <f>'Raw SA Data'!AI228</f>
        <v>0</v>
      </c>
      <c r="AJ228" s="1">
        <f>'Raw SA Data'!AJ228</f>
        <v>0</v>
      </c>
      <c r="AK228" s="1">
        <f>'Raw SA Data'!AK228</f>
        <v>0</v>
      </c>
      <c r="AL228" s="1">
        <f>'Raw SA Data'!AL228</f>
        <v>0</v>
      </c>
      <c r="AM228" s="1">
        <f>'Raw SA Data'!AM228</f>
        <v>0</v>
      </c>
    </row>
    <row r="229" spans="1:39" x14ac:dyDescent="0.25">
      <c r="A229" s="1">
        <f>'Raw SA Data'!A229</f>
        <v>0</v>
      </c>
      <c r="B229" s="1">
        <f>'Raw SA Data'!B229</f>
        <v>0</v>
      </c>
      <c r="C229" s="1">
        <f>'Raw SA Data'!C229</f>
        <v>0</v>
      </c>
      <c r="D229" s="1">
        <f>'Raw SA Data'!D229</f>
        <v>0</v>
      </c>
      <c r="E229" s="1">
        <f>'Raw SA Data'!E229</f>
        <v>0</v>
      </c>
      <c r="F229" s="1">
        <f>'Raw SA Data'!F229</f>
        <v>0</v>
      </c>
      <c r="G229" s="1">
        <f>'Raw SA Data'!G229</f>
        <v>0</v>
      </c>
      <c r="H229" s="1">
        <f>'Raw SA Data'!H229</f>
        <v>0</v>
      </c>
      <c r="I229" s="1">
        <f>'Raw SA Data'!I229</f>
        <v>0</v>
      </c>
      <c r="J229" s="1">
        <f>'Raw SA Data'!J229</f>
        <v>0</v>
      </c>
      <c r="K229" s="1">
        <f>'Raw SA Data'!K229</f>
        <v>0</v>
      </c>
      <c r="L229" s="1">
        <f>'Raw SA Data'!L229</f>
        <v>0</v>
      </c>
      <c r="M229" s="1">
        <f>'Raw SA Data'!M229</f>
        <v>0</v>
      </c>
      <c r="N229" s="1">
        <f>'Raw SA Data'!N229</f>
        <v>0</v>
      </c>
      <c r="O229" s="1">
        <f>'Raw SA Data'!O229</f>
        <v>0</v>
      </c>
      <c r="P229" s="1">
        <f>'Raw SA Data'!P229</f>
        <v>0</v>
      </c>
      <c r="Q229" s="1">
        <f>'Raw SA Data'!Q229</f>
        <v>0</v>
      </c>
      <c r="R229" s="1">
        <f>'Raw SA Data'!R229</f>
        <v>0</v>
      </c>
      <c r="S229" s="1">
        <f>'Raw SA Data'!S229</f>
        <v>0</v>
      </c>
      <c r="T229" s="1">
        <f>'Raw SA Data'!T229</f>
        <v>0</v>
      </c>
      <c r="U229" s="1">
        <f>'Raw SA Data'!U229</f>
        <v>0</v>
      </c>
      <c r="V229" s="1">
        <f>'Raw SA Data'!V229</f>
        <v>0</v>
      </c>
      <c r="W229" s="1">
        <f>'Raw SA Data'!W229</f>
        <v>0</v>
      </c>
      <c r="X229" s="1">
        <f>'Raw SA Data'!X229</f>
        <v>0</v>
      </c>
      <c r="Y229" s="1">
        <f>'Raw SA Data'!Y229</f>
        <v>0</v>
      </c>
      <c r="Z229" s="1">
        <f>'Raw SA Data'!Z229</f>
        <v>0</v>
      </c>
      <c r="AA229" s="1">
        <f>'Raw SA Data'!AA229</f>
        <v>0</v>
      </c>
      <c r="AB229" s="1">
        <f>'Raw SA Data'!AB229</f>
        <v>0</v>
      </c>
      <c r="AC229" s="1">
        <f>'Raw SA Data'!AC229</f>
        <v>0</v>
      </c>
      <c r="AD229" s="1">
        <f>'Raw SA Data'!AD229</f>
        <v>0</v>
      </c>
      <c r="AE229" s="1">
        <f>'Raw SA Data'!AE229</f>
        <v>0</v>
      </c>
      <c r="AF229" s="1">
        <f>'Raw SA Data'!AF229</f>
        <v>0</v>
      </c>
      <c r="AG229" s="1">
        <f>'Raw SA Data'!AG229</f>
        <v>0</v>
      </c>
      <c r="AH229" s="1">
        <f>'Raw SA Data'!AH229</f>
        <v>0</v>
      </c>
      <c r="AI229" s="1">
        <f>'Raw SA Data'!AI229</f>
        <v>0</v>
      </c>
      <c r="AJ229" s="1">
        <f>'Raw SA Data'!AJ229</f>
        <v>0</v>
      </c>
      <c r="AK229" s="1">
        <f>'Raw SA Data'!AK229</f>
        <v>0</v>
      </c>
      <c r="AL229" s="1">
        <f>'Raw SA Data'!AL229</f>
        <v>0</v>
      </c>
      <c r="AM229" s="1">
        <f>'Raw SA Data'!AM229</f>
        <v>0</v>
      </c>
    </row>
    <row r="230" spans="1:39" x14ac:dyDescent="0.25">
      <c r="A230" s="1">
        <f>'Raw SA Data'!A230</f>
        <v>0</v>
      </c>
      <c r="B230" s="1">
        <f>'Raw SA Data'!B230</f>
        <v>0</v>
      </c>
      <c r="C230" s="1">
        <f>'Raw SA Data'!C230</f>
        <v>0</v>
      </c>
      <c r="D230" s="1">
        <f>'Raw SA Data'!D230</f>
        <v>0</v>
      </c>
      <c r="E230" s="1">
        <f>'Raw SA Data'!E230</f>
        <v>0</v>
      </c>
      <c r="F230" s="1">
        <f>'Raw SA Data'!F230</f>
        <v>0</v>
      </c>
      <c r="G230" s="1">
        <f>'Raw SA Data'!G230</f>
        <v>0</v>
      </c>
      <c r="H230" s="1">
        <f>'Raw SA Data'!H230</f>
        <v>0</v>
      </c>
      <c r="I230" s="1">
        <f>'Raw SA Data'!I230</f>
        <v>0</v>
      </c>
      <c r="J230" s="1">
        <f>'Raw SA Data'!J230</f>
        <v>0</v>
      </c>
      <c r="K230" s="1">
        <f>'Raw SA Data'!K230</f>
        <v>0</v>
      </c>
      <c r="L230" s="1">
        <f>'Raw SA Data'!L230</f>
        <v>0</v>
      </c>
      <c r="M230" s="1">
        <f>'Raw SA Data'!M230</f>
        <v>0</v>
      </c>
      <c r="N230" s="1">
        <f>'Raw SA Data'!N230</f>
        <v>0</v>
      </c>
      <c r="O230" s="1">
        <f>'Raw SA Data'!O230</f>
        <v>0</v>
      </c>
      <c r="P230" s="1">
        <f>'Raw SA Data'!P230</f>
        <v>0</v>
      </c>
      <c r="Q230" s="1">
        <f>'Raw SA Data'!Q230</f>
        <v>0</v>
      </c>
      <c r="R230" s="1">
        <f>'Raw SA Data'!R230</f>
        <v>0</v>
      </c>
      <c r="S230" s="1">
        <f>'Raw SA Data'!S230</f>
        <v>0</v>
      </c>
      <c r="T230" s="1">
        <f>'Raw SA Data'!T230</f>
        <v>0</v>
      </c>
      <c r="U230" s="1">
        <f>'Raw SA Data'!U230</f>
        <v>0</v>
      </c>
      <c r="V230" s="1">
        <f>'Raw SA Data'!V230</f>
        <v>0</v>
      </c>
      <c r="W230" s="1">
        <f>'Raw SA Data'!W230</f>
        <v>0</v>
      </c>
      <c r="X230" s="1">
        <f>'Raw SA Data'!X230</f>
        <v>0</v>
      </c>
      <c r="Y230" s="1">
        <f>'Raw SA Data'!Y230</f>
        <v>0</v>
      </c>
      <c r="Z230" s="1">
        <f>'Raw SA Data'!Z230</f>
        <v>0</v>
      </c>
      <c r="AA230" s="1">
        <f>'Raw SA Data'!AA230</f>
        <v>0</v>
      </c>
      <c r="AB230" s="1">
        <f>'Raw SA Data'!AB230</f>
        <v>0</v>
      </c>
      <c r="AC230" s="1">
        <f>'Raw SA Data'!AC230</f>
        <v>0</v>
      </c>
      <c r="AD230" s="1">
        <f>'Raw SA Data'!AD230</f>
        <v>0</v>
      </c>
      <c r="AE230" s="1">
        <f>'Raw SA Data'!AE230</f>
        <v>0</v>
      </c>
      <c r="AF230" s="1">
        <f>'Raw SA Data'!AF230</f>
        <v>0</v>
      </c>
      <c r="AG230" s="1">
        <f>'Raw SA Data'!AG230</f>
        <v>0</v>
      </c>
      <c r="AH230" s="1">
        <f>'Raw SA Data'!AH230</f>
        <v>0</v>
      </c>
      <c r="AI230" s="1">
        <f>'Raw SA Data'!AI230</f>
        <v>0</v>
      </c>
      <c r="AJ230" s="1">
        <f>'Raw SA Data'!AJ230</f>
        <v>0</v>
      </c>
      <c r="AK230" s="1">
        <f>'Raw SA Data'!AK230</f>
        <v>0</v>
      </c>
      <c r="AL230" s="1">
        <f>'Raw SA Data'!AL230</f>
        <v>0</v>
      </c>
      <c r="AM230" s="1">
        <f>'Raw SA Data'!AM230</f>
        <v>0</v>
      </c>
    </row>
    <row r="231" spans="1:39" x14ac:dyDescent="0.25">
      <c r="A231" s="1">
        <f>'Raw SA Data'!A231</f>
        <v>0</v>
      </c>
      <c r="B231" s="1">
        <f>'Raw SA Data'!B231</f>
        <v>0</v>
      </c>
      <c r="C231" s="1">
        <f>'Raw SA Data'!C231</f>
        <v>0</v>
      </c>
      <c r="D231" s="1">
        <f>'Raw SA Data'!D231</f>
        <v>0</v>
      </c>
      <c r="E231" s="1">
        <f>'Raw SA Data'!E231</f>
        <v>0</v>
      </c>
      <c r="F231" s="1">
        <f>'Raw SA Data'!F231</f>
        <v>0</v>
      </c>
      <c r="G231" s="1">
        <f>'Raw SA Data'!G231</f>
        <v>0</v>
      </c>
      <c r="H231" s="1">
        <f>'Raw SA Data'!H231</f>
        <v>0</v>
      </c>
      <c r="I231" s="1">
        <f>'Raw SA Data'!I231</f>
        <v>0</v>
      </c>
      <c r="J231" s="1">
        <f>'Raw SA Data'!J231</f>
        <v>0</v>
      </c>
      <c r="K231" s="1">
        <f>'Raw SA Data'!K231</f>
        <v>0</v>
      </c>
      <c r="L231" s="1">
        <f>'Raw SA Data'!L231</f>
        <v>0</v>
      </c>
      <c r="M231" s="1">
        <f>'Raw SA Data'!M231</f>
        <v>0</v>
      </c>
      <c r="N231" s="1">
        <f>'Raw SA Data'!N231</f>
        <v>0</v>
      </c>
      <c r="O231" s="1">
        <f>'Raw SA Data'!O231</f>
        <v>0</v>
      </c>
      <c r="P231" s="1">
        <f>'Raw SA Data'!P231</f>
        <v>0</v>
      </c>
      <c r="Q231" s="1">
        <f>'Raw SA Data'!Q231</f>
        <v>0</v>
      </c>
      <c r="R231" s="1">
        <f>'Raw SA Data'!R231</f>
        <v>0</v>
      </c>
      <c r="S231" s="1">
        <f>'Raw SA Data'!S231</f>
        <v>0</v>
      </c>
      <c r="T231" s="1">
        <f>'Raw SA Data'!T231</f>
        <v>0</v>
      </c>
      <c r="U231" s="1">
        <f>'Raw SA Data'!U231</f>
        <v>0</v>
      </c>
      <c r="V231" s="1">
        <f>'Raw SA Data'!V231</f>
        <v>0</v>
      </c>
      <c r="W231" s="1">
        <f>'Raw SA Data'!W231</f>
        <v>0</v>
      </c>
      <c r="X231" s="1">
        <f>'Raw SA Data'!X231</f>
        <v>0</v>
      </c>
      <c r="Y231" s="1">
        <f>'Raw SA Data'!Y231</f>
        <v>0</v>
      </c>
      <c r="Z231" s="1">
        <f>'Raw SA Data'!Z231</f>
        <v>0</v>
      </c>
      <c r="AA231" s="1">
        <f>'Raw SA Data'!AA231</f>
        <v>0</v>
      </c>
      <c r="AB231" s="1">
        <f>'Raw SA Data'!AB231</f>
        <v>0</v>
      </c>
      <c r="AC231" s="1">
        <f>'Raw SA Data'!AC231</f>
        <v>0</v>
      </c>
      <c r="AD231" s="1">
        <f>'Raw SA Data'!AD231</f>
        <v>0</v>
      </c>
      <c r="AE231" s="1">
        <f>'Raw SA Data'!AE231</f>
        <v>0</v>
      </c>
      <c r="AF231" s="1">
        <f>'Raw SA Data'!AF231</f>
        <v>0</v>
      </c>
      <c r="AG231" s="1">
        <f>'Raw SA Data'!AG231</f>
        <v>0</v>
      </c>
      <c r="AH231" s="1">
        <f>'Raw SA Data'!AH231</f>
        <v>0</v>
      </c>
      <c r="AI231" s="1">
        <f>'Raw SA Data'!AI231</f>
        <v>0</v>
      </c>
      <c r="AJ231" s="1">
        <f>'Raw SA Data'!AJ231</f>
        <v>0</v>
      </c>
      <c r="AK231" s="1">
        <f>'Raw SA Data'!AK231</f>
        <v>0</v>
      </c>
      <c r="AL231" s="1">
        <f>'Raw SA Data'!AL231</f>
        <v>0</v>
      </c>
      <c r="AM231" s="1">
        <f>'Raw SA Data'!AM231</f>
        <v>0</v>
      </c>
    </row>
    <row r="232" spans="1:39" x14ac:dyDescent="0.25">
      <c r="A232" s="1">
        <f>'Raw SA Data'!A232</f>
        <v>0</v>
      </c>
      <c r="B232" s="1">
        <f>'Raw SA Data'!B232</f>
        <v>0</v>
      </c>
      <c r="C232" s="1">
        <f>'Raw SA Data'!C232</f>
        <v>0</v>
      </c>
      <c r="D232" s="1">
        <f>'Raw SA Data'!D232</f>
        <v>0</v>
      </c>
      <c r="E232" s="1">
        <f>'Raw SA Data'!E232</f>
        <v>0</v>
      </c>
      <c r="F232" s="1">
        <f>'Raw SA Data'!F232</f>
        <v>0</v>
      </c>
      <c r="G232" s="1">
        <f>'Raw SA Data'!G232</f>
        <v>0</v>
      </c>
      <c r="H232" s="1">
        <f>'Raw SA Data'!H232</f>
        <v>0</v>
      </c>
      <c r="I232" s="1">
        <f>'Raw SA Data'!I232</f>
        <v>0</v>
      </c>
      <c r="J232" s="1">
        <f>'Raw SA Data'!J232</f>
        <v>0</v>
      </c>
      <c r="K232" s="1">
        <f>'Raw SA Data'!K232</f>
        <v>0</v>
      </c>
      <c r="L232" s="1">
        <f>'Raw SA Data'!L232</f>
        <v>0</v>
      </c>
      <c r="M232" s="1">
        <f>'Raw SA Data'!M232</f>
        <v>0</v>
      </c>
      <c r="N232" s="1">
        <f>'Raw SA Data'!N232</f>
        <v>0</v>
      </c>
      <c r="O232" s="1">
        <f>'Raw SA Data'!O232</f>
        <v>0</v>
      </c>
      <c r="P232" s="1">
        <f>'Raw SA Data'!P232</f>
        <v>0</v>
      </c>
      <c r="Q232" s="1">
        <f>'Raw SA Data'!Q232</f>
        <v>0</v>
      </c>
      <c r="R232" s="1">
        <f>'Raw SA Data'!R232</f>
        <v>0</v>
      </c>
      <c r="S232" s="1">
        <f>'Raw SA Data'!S232</f>
        <v>0</v>
      </c>
      <c r="T232" s="1">
        <f>'Raw SA Data'!T232</f>
        <v>0</v>
      </c>
      <c r="U232" s="1">
        <f>'Raw SA Data'!U232</f>
        <v>0</v>
      </c>
      <c r="V232" s="1">
        <f>'Raw SA Data'!V232</f>
        <v>0</v>
      </c>
      <c r="W232" s="1">
        <f>'Raw SA Data'!W232</f>
        <v>0</v>
      </c>
      <c r="X232" s="1">
        <f>'Raw SA Data'!X232</f>
        <v>0</v>
      </c>
      <c r="Y232" s="1">
        <f>'Raw SA Data'!Y232</f>
        <v>0</v>
      </c>
      <c r="Z232" s="1">
        <f>'Raw SA Data'!Z232</f>
        <v>0</v>
      </c>
      <c r="AA232" s="1">
        <f>'Raw SA Data'!AA232</f>
        <v>0</v>
      </c>
      <c r="AB232" s="1">
        <f>'Raw SA Data'!AB232</f>
        <v>0</v>
      </c>
      <c r="AC232" s="1">
        <f>'Raw SA Data'!AC232</f>
        <v>0</v>
      </c>
      <c r="AD232" s="1">
        <f>'Raw SA Data'!AD232</f>
        <v>0</v>
      </c>
      <c r="AE232" s="1">
        <f>'Raw SA Data'!AE232</f>
        <v>0</v>
      </c>
      <c r="AF232" s="1">
        <f>'Raw SA Data'!AF232</f>
        <v>0</v>
      </c>
      <c r="AG232" s="1">
        <f>'Raw SA Data'!AG232</f>
        <v>0</v>
      </c>
      <c r="AH232" s="1">
        <f>'Raw SA Data'!AH232</f>
        <v>0</v>
      </c>
      <c r="AI232" s="1">
        <f>'Raw SA Data'!AI232</f>
        <v>0</v>
      </c>
      <c r="AJ232" s="1">
        <f>'Raw SA Data'!AJ232</f>
        <v>0</v>
      </c>
      <c r="AK232" s="1">
        <f>'Raw SA Data'!AK232</f>
        <v>0</v>
      </c>
      <c r="AL232" s="1">
        <f>'Raw SA Data'!AL232</f>
        <v>0</v>
      </c>
      <c r="AM232" s="1">
        <f>'Raw SA Data'!AM232</f>
        <v>0</v>
      </c>
    </row>
    <row r="233" spans="1:39" x14ac:dyDescent="0.25">
      <c r="A233" s="1">
        <f>'Raw SA Data'!A233</f>
        <v>0</v>
      </c>
      <c r="B233" s="1">
        <f>'Raw SA Data'!B233</f>
        <v>0</v>
      </c>
      <c r="C233" s="1">
        <f>'Raw SA Data'!C233</f>
        <v>0</v>
      </c>
      <c r="D233" s="1">
        <f>'Raw SA Data'!D233</f>
        <v>0</v>
      </c>
      <c r="E233" s="1">
        <f>'Raw SA Data'!E233</f>
        <v>0</v>
      </c>
      <c r="F233" s="1">
        <f>'Raw SA Data'!F233</f>
        <v>0</v>
      </c>
      <c r="G233" s="1">
        <f>'Raw SA Data'!G233</f>
        <v>0</v>
      </c>
      <c r="H233" s="1">
        <f>'Raw SA Data'!H233</f>
        <v>0</v>
      </c>
      <c r="I233" s="1">
        <f>'Raw SA Data'!I233</f>
        <v>0</v>
      </c>
      <c r="J233" s="1">
        <f>'Raw SA Data'!J233</f>
        <v>0</v>
      </c>
      <c r="K233" s="1">
        <f>'Raw SA Data'!K233</f>
        <v>0</v>
      </c>
      <c r="L233" s="1">
        <f>'Raw SA Data'!L233</f>
        <v>0</v>
      </c>
      <c r="M233" s="1">
        <f>'Raw SA Data'!M233</f>
        <v>0</v>
      </c>
      <c r="N233" s="1">
        <f>'Raw SA Data'!N233</f>
        <v>0</v>
      </c>
      <c r="O233" s="1">
        <f>'Raw SA Data'!O233</f>
        <v>0</v>
      </c>
      <c r="P233" s="1">
        <f>'Raw SA Data'!P233</f>
        <v>0</v>
      </c>
      <c r="Q233" s="1">
        <f>'Raw SA Data'!Q233</f>
        <v>0</v>
      </c>
      <c r="R233" s="1">
        <f>'Raw SA Data'!R233</f>
        <v>0</v>
      </c>
      <c r="S233" s="1">
        <f>'Raw SA Data'!S233</f>
        <v>0</v>
      </c>
      <c r="T233" s="1">
        <f>'Raw SA Data'!T233</f>
        <v>0</v>
      </c>
      <c r="U233" s="1">
        <f>'Raw SA Data'!U233</f>
        <v>0</v>
      </c>
      <c r="V233" s="1">
        <f>'Raw SA Data'!V233</f>
        <v>0</v>
      </c>
      <c r="W233" s="1">
        <f>'Raw SA Data'!W233</f>
        <v>0</v>
      </c>
      <c r="X233" s="1">
        <f>'Raw SA Data'!X233</f>
        <v>0</v>
      </c>
      <c r="Y233" s="1">
        <f>'Raw SA Data'!Y233</f>
        <v>0</v>
      </c>
      <c r="Z233" s="1">
        <f>'Raw SA Data'!Z233</f>
        <v>0</v>
      </c>
      <c r="AA233" s="1">
        <f>'Raw SA Data'!AA233</f>
        <v>0</v>
      </c>
      <c r="AB233" s="1">
        <f>'Raw SA Data'!AB233</f>
        <v>0</v>
      </c>
      <c r="AC233" s="1">
        <f>'Raw SA Data'!AC233</f>
        <v>0</v>
      </c>
      <c r="AD233" s="1">
        <f>'Raw SA Data'!AD233</f>
        <v>0</v>
      </c>
      <c r="AE233" s="1">
        <f>'Raw SA Data'!AE233</f>
        <v>0</v>
      </c>
      <c r="AF233" s="1">
        <f>'Raw SA Data'!AF233</f>
        <v>0</v>
      </c>
      <c r="AG233" s="1">
        <f>'Raw SA Data'!AG233</f>
        <v>0</v>
      </c>
      <c r="AH233" s="1">
        <f>'Raw SA Data'!AH233</f>
        <v>0</v>
      </c>
      <c r="AI233" s="1">
        <f>'Raw SA Data'!AI233</f>
        <v>0</v>
      </c>
      <c r="AJ233" s="1">
        <f>'Raw SA Data'!AJ233</f>
        <v>0</v>
      </c>
      <c r="AK233" s="1">
        <f>'Raw SA Data'!AK233</f>
        <v>0</v>
      </c>
      <c r="AL233" s="1">
        <f>'Raw SA Data'!AL233</f>
        <v>0</v>
      </c>
      <c r="AM233" s="1">
        <f>'Raw SA Data'!AM233</f>
        <v>0</v>
      </c>
    </row>
    <row r="234" spans="1:39" x14ac:dyDescent="0.25">
      <c r="A234" s="1">
        <f>'Raw SA Data'!A234</f>
        <v>0</v>
      </c>
      <c r="B234" s="1">
        <f>'Raw SA Data'!B234</f>
        <v>0</v>
      </c>
      <c r="C234" s="1">
        <f>'Raw SA Data'!C234</f>
        <v>0</v>
      </c>
      <c r="D234" s="1">
        <f>'Raw SA Data'!D234</f>
        <v>0</v>
      </c>
      <c r="E234" s="1">
        <f>'Raw SA Data'!E234</f>
        <v>0</v>
      </c>
      <c r="F234" s="1">
        <f>'Raw SA Data'!F234</f>
        <v>0</v>
      </c>
      <c r="G234" s="1">
        <f>'Raw SA Data'!G234</f>
        <v>0</v>
      </c>
      <c r="H234" s="1">
        <f>'Raw SA Data'!H234</f>
        <v>0</v>
      </c>
      <c r="I234" s="1">
        <f>'Raw SA Data'!I234</f>
        <v>0</v>
      </c>
      <c r="J234" s="1">
        <f>'Raw SA Data'!J234</f>
        <v>0</v>
      </c>
      <c r="K234" s="1">
        <f>'Raw SA Data'!K234</f>
        <v>0</v>
      </c>
      <c r="L234" s="1">
        <f>'Raw SA Data'!L234</f>
        <v>0</v>
      </c>
      <c r="M234" s="1">
        <f>'Raw SA Data'!M234</f>
        <v>0</v>
      </c>
      <c r="N234" s="1">
        <f>'Raw SA Data'!N234</f>
        <v>0</v>
      </c>
      <c r="O234" s="1">
        <f>'Raw SA Data'!O234</f>
        <v>0</v>
      </c>
      <c r="P234" s="1">
        <f>'Raw SA Data'!P234</f>
        <v>0</v>
      </c>
      <c r="Q234" s="1">
        <f>'Raw SA Data'!Q234</f>
        <v>0</v>
      </c>
      <c r="R234" s="1">
        <f>'Raw SA Data'!R234</f>
        <v>0</v>
      </c>
      <c r="S234" s="1">
        <f>'Raw SA Data'!S234</f>
        <v>0</v>
      </c>
      <c r="T234" s="1">
        <f>'Raw SA Data'!T234</f>
        <v>0</v>
      </c>
      <c r="U234" s="1">
        <f>'Raw SA Data'!U234</f>
        <v>0</v>
      </c>
      <c r="V234" s="1">
        <f>'Raw SA Data'!V234</f>
        <v>0</v>
      </c>
      <c r="W234" s="1">
        <f>'Raw SA Data'!W234</f>
        <v>0</v>
      </c>
      <c r="X234" s="1">
        <f>'Raw SA Data'!X234</f>
        <v>0</v>
      </c>
      <c r="Y234" s="1">
        <f>'Raw SA Data'!Y234</f>
        <v>0</v>
      </c>
      <c r="Z234" s="1">
        <f>'Raw SA Data'!Z234</f>
        <v>0</v>
      </c>
      <c r="AA234" s="1">
        <f>'Raw SA Data'!AA234</f>
        <v>0</v>
      </c>
      <c r="AB234" s="1">
        <f>'Raw SA Data'!AB234</f>
        <v>0</v>
      </c>
      <c r="AC234" s="1">
        <f>'Raw SA Data'!AC234</f>
        <v>0</v>
      </c>
      <c r="AD234" s="1">
        <f>'Raw SA Data'!AD234</f>
        <v>0</v>
      </c>
      <c r="AE234" s="1">
        <f>'Raw SA Data'!AE234</f>
        <v>0</v>
      </c>
      <c r="AF234" s="1">
        <f>'Raw SA Data'!AF234</f>
        <v>0</v>
      </c>
      <c r="AG234" s="1">
        <f>'Raw SA Data'!AG234</f>
        <v>0</v>
      </c>
      <c r="AH234" s="1">
        <f>'Raw SA Data'!AH234</f>
        <v>0</v>
      </c>
      <c r="AI234" s="1">
        <f>'Raw SA Data'!AI234</f>
        <v>0</v>
      </c>
      <c r="AJ234" s="1">
        <f>'Raw SA Data'!AJ234</f>
        <v>0</v>
      </c>
      <c r="AK234" s="1">
        <f>'Raw SA Data'!AK234</f>
        <v>0</v>
      </c>
      <c r="AL234" s="1">
        <f>'Raw SA Data'!AL234</f>
        <v>0</v>
      </c>
      <c r="AM234" s="1">
        <f>'Raw SA Data'!AM234</f>
        <v>0</v>
      </c>
    </row>
    <row r="235" spans="1:39" x14ac:dyDescent="0.25">
      <c r="A235" s="1">
        <f>'Raw SA Data'!A235</f>
        <v>0</v>
      </c>
      <c r="B235" s="1">
        <f>'Raw SA Data'!B235</f>
        <v>0</v>
      </c>
      <c r="C235" s="1">
        <f>'Raw SA Data'!C235</f>
        <v>0</v>
      </c>
      <c r="D235" s="1">
        <f>'Raw SA Data'!D235</f>
        <v>0</v>
      </c>
      <c r="E235" s="1">
        <f>'Raw SA Data'!E235</f>
        <v>0</v>
      </c>
      <c r="F235" s="1">
        <f>'Raw SA Data'!F235</f>
        <v>0</v>
      </c>
      <c r="G235" s="1">
        <f>'Raw SA Data'!G235</f>
        <v>0</v>
      </c>
      <c r="H235" s="1">
        <f>'Raw SA Data'!H235</f>
        <v>0</v>
      </c>
      <c r="I235" s="1">
        <f>'Raw SA Data'!I235</f>
        <v>0</v>
      </c>
      <c r="J235" s="1">
        <f>'Raw SA Data'!J235</f>
        <v>0</v>
      </c>
      <c r="K235" s="1">
        <f>'Raw SA Data'!K235</f>
        <v>0</v>
      </c>
      <c r="L235" s="1">
        <f>'Raw SA Data'!L235</f>
        <v>0</v>
      </c>
      <c r="M235" s="1">
        <f>'Raw SA Data'!M235</f>
        <v>0</v>
      </c>
      <c r="N235" s="1">
        <f>'Raw SA Data'!N235</f>
        <v>0</v>
      </c>
      <c r="O235" s="1">
        <f>'Raw SA Data'!O235</f>
        <v>0</v>
      </c>
      <c r="P235" s="1">
        <f>'Raw SA Data'!P235</f>
        <v>0</v>
      </c>
      <c r="Q235" s="1">
        <f>'Raw SA Data'!Q235</f>
        <v>0</v>
      </c>
      <c r="R235" s="1">
        <f>'Raw SA Data'!R235</f>
        <v>0</v>
      </c>
      <c r="S235" s="1">
        <f>'Raw SA Data'!S235</f>
        <v>0</v>
      </c>
      <c r="T235" s="1">
        <f>'Raw SA Data'!T235</f>
        <v>0</v>
      </c>
      <c r="U235" s="1">
        <f>'Raw SA Data'!U235</f>
        <v>0</v>
      </c>
      <c r="V235" s="1">
        <f>'Raw SA Data'!V235</f>
        <v>0</v>
      </c>
      <c r="W235" s="1">
        <f>'Raw SA Data'!W235</f>
        <v>0</v>
      </c>
      <c r="X235" s="1">
        <f>'Raw SA Data'!X235</f>
        <v>0</v>
      </c>
      <c r="Y235" s="1">
        <f>'Raw SA Data'!Y235</f>
        <v>0</v>
      </c>
      <c r="Z235" s="1">
        <f>'Raw SA Data'!Z235</f>
        <v>0</v>
      </c>
      <c r="AA235" s="1">
        <f>'Raw SA Data'!AA235</f>
        <v>0</v>
      </c>
      <c r="AB235" s="1">
        <f>'Raw SA Data'!AB235</f>
        <v>0</v>
      </c>
      <c r="AC235" s="1">
        <f>'Raw SA Data'!AC235</f>
        <v>0</v>
      </c>
      <c r="AD235" s="1">
        <f>'Raw SA Data'!AD235</f>
        <v>0</v>
      </c>
      <c r="AE235" s="1">
        <f>'Raw SA Data'!AE235</f>
        <v>0</v>
      </c>
      <c r="AF235" s="1">
        <f>'Raw SA Data'!AF235</f>
        <v>0</v>
      </c>
      <c r="AG235" s="1">
        <f>'Raw SA Data'!AG235</f>
        <v>0</v>
      </c>
      <c r="AH235" s="1">
        <f>'Raw SA Data'!AH235</f>
        <v>0</v>
      </c>
      <c r="AI235" s="1">
        <f>'Raw SA Data'!AI235</f>
        <v>0</v>
      </c>
      <c r="AJ235" s="1">
        <f>'Raw SA Data'!AJ235</f>
        <v>0</v>
      </c>
      <c r="AK235" s="1">
        <f>'Raw SA Data'!AK235</f>
        <v>0</v>
      </c>
      <c r="AL235" s="1">
        <f>'Raw SA Data'!AL235</f>
        <v>0</v>
      </c>
      <c r="AM235" s="1">
        <f>'Raw SA Data'!AM235</f>
        <v>0</v>
      </c>
    </row>
    <row r="236" spans="1:39" x14ac:dyDescent="0.25">
      <c r="A236" s="1">
        <f>'Raw SA Data'!A236</f>
        <v>0</v>
      </c>
      <c r="B236" s="1">
        <f>'Raw SA Data'!B236</f>
        <v>0</v>
      </c>
      <c r="C236" s="1">
        <f>'Raw SA Data'!C236</f>
        <v>0</v>
      </c>
      <c r="D236" s="1">
        <f>'Raw SA Data'!D236</f>
        <v>0</v>
      </c>
      <c r="E236" s="1">
        <f>'Raw SA Data'!E236</f>
        <v>0</v>
      </c>
      <c r="F236" s="1">
        <f>'Raw SA Data'!F236</f>
        <v>0</v>
      </c>
      <c r="G236" s="1">
        <f>'Raw SA Data'!G236</f>
        <v>0</v>
      </c>
      <c r="H236" s="1">
        <f>'Raw SA Data'!H236</f>
        <v>0</v>
      </c>
      <c r="I236" s="1">
        <f>'Raw SA Data'!I236</f>
        <v>0</v>
      </c>
      <c r="J236" s="1">
        <f>'Raw SA Data'!J236</f>
        <v>0</v>
      </c>
      <c r="K236" s="1">
        <f>'Raw SA Data'!K236</f>
        <v>0</v>
      </c>
      <c r="L236" s="1">
        <f>'Raw SA Data'!L236</f>
        <v>0</v>
      </c>
      <c r="M236" s="1">
        <f>'Raw SA Data'!M236</f>
        <v>0</v>
      </c>
      <c r="N236" s="1">
        <f>'Raw SA Data'!N236</f>
        <v>0</v>
      </c>
      <c r="O236" s="1">
        <f>'Raw SA Data'!O236</f>
        <v>0</v>
      </c>
      <c r="P236" s="1">
        <f>'Raw SA Data'!P236</f>
        <v>0</v>
      </c>
      <c r="Q236" s="1">
        <f>'Raw SA Data'!Q236</f>
        <v>0</v>
      </c>
      <c r="R236" s="1">
        <f>'Raw SA Data'!R236</f>
        <v>0</v>
      </c>
      <c r="S236" s="1">
        <f>'Raw SA Data'!S236</f>
        <v>0</v>
      </c>
      <c r="T236" s="1">
        <f>'Raw SA Data'!T236</f>
        <v>0</v>
      </c>
      <c r="U236" s="1">
        <f>'Raw SA Data'!U236</f>
        <v>0</v>
      </c>
      <c r="V236" s="1">
        <f>'Raw SA Data'!V236</f>
        <v>0</v>
      </c>
      <c r="W236" s="1">
        <f>'Raw SA Data'!W236</f>
        <v>0</v>
      </c>
      <c r="X236" s="1">
        <f>'Raw SA Data'!X236</f>
        <v>0</v>
      </c>
      <c r="Y236" s="1">
        <f>'Raw SA Data'!Y236</f>
        <v>0</v>
      </c>
      <c r="Z236" s="1">
        <f>'Raw SA Data'!Z236</f>
        <v>0</v>
      </c>
      <c r="AA236" s="1">
        <f>'Raw SA Data'!AA236</f>
        <v>0</v>
      </c>
      <c r="AB236" s="1">
        <f>'Raw SA Data'!AB236</f>
        <v>0</v>
      </c>
      <c r="AC236" s="1">
        <f>'Raw SA Data'!AC236</f>
        <v>0</v>
      </c>
      <c r="AD236" s="1">
        <f>'Raw SA Data'!AD236</f>
        <v>0</v>
      </c>
      <c r="AE236" s="1">
        <f>'Raw SA Data'!AE236</f>
        <v>0</v>
      </c>
      <c r="AF236" s="1">
        <f>'Raw SA Data'!AF236</f>
        <v>0</v>
      </c>
      <c r="AG236" s="1">
        <f>'Raw SA Data'!AG236</f>
        <v>0</v>
      </c>
      <c r="AH236" s="1">
        <f>'Raw SA Data'!AH236</f>
        <v>0</v>
      </c>
      <c r="AI236" s="1">
        <f>'Raw SA Data'!AI236</f>
        <v>0</v>
      </c>
      <c r="AJ236" s="1">
        <f>'Raw SA Data'!AJ236</f>
        <v>0</v>
      </c>
      <c r="AK236" s="1">
        <f>'Raw SA Data'!AK236</f>
        <v>0</v>
      </c>
      <c r="AL236" s="1">
        <f>'Raw SA Data'!AL236</f>
        <v>0</v>
      </c>
      <c r="AM236" s="1">
        <f>'Raw SA Data'!AM236</f>
        <v>0</v>
      </c>
    </row>
    <row r="237" spans="1:39" x14ac:dyDescent="0.25">
      <c r="A237" s="1">
        <f>'Raw SA Data'!A237</f>
        <v>0</v>
      </c>
      <c r="B237" s="1">
        <f>'Raw SA Data'!B237</f>
        <v>0</v>
      </c>
      <c r="C237" s="1">
        <f>'Raw SA Data'!C237</f>
        <v>0</v>
      </c>
      <c r="D237" s="1">
        <f>'Raw SA Data'!D237</f>
        <v>0</v>
      </c>
      <c r="E237" s="1">
        <f>'Raw SA Data'!E237</f>
        <v>0</v>
      </c>
      <c r="F237" s="1">
        <f>'Raw SA Data'!F237</f>
        <v>0</v>
      </c>
      <c r="G237" s="1">
        <f>'Raw SA Data'!G237</f>
        <v>0</v>
      </c>
      <c r="H237" s="1">
        <f>'Raw SA Data'!H237</f>
        <v>0</v>
      </c>
      <c r="I237" s="1">
        <f>'Raw SA Data'!I237</f>
        <v>0</v>
      </c>
      <c r="J237" s="1">
        <f>'Raw SA Data'!J237</f>
        <v>0</v>
      </c>
      <c r="K237" s="1">
        <f>'Raw SA Data'!K237</f>
        <v>0</v>
      </c>
      <c r="L237" s="1">
        <f>'Raw SA Data'!L237</f>
        <v>0</v>
      </c>
      <c r="M237" s="1">
        <f>'Raw SA Data'!M237</f>
        <v>0</v>
      </c>
      <c r="N237" s="1">
        <f>'Raw SA Data'!N237</f>
        <v>0</v>
      </c>
      <c r="O237" s="1">
        <f>'Raw SA Data'!O237</f>
        <v>0</v>
      </c>
      <c r="P237" s="1">
        <f>'Raw SA Data'!P237</f>
        <v>0</v>
      </c>
      <c r="Q237" s="1">
        <f>'Raw SA Data'!Q237</f>
        <v>0</v>
      </c>
      <c r="R237" s="1">
        <f>'Raw SA Data'!R237</f>
        <v>0</v>
      </c>
      <c r="S237" s="1">
        <f>'Raw SA Data'!S237</f>
        <v>0</v>
      </c>
      <c r="T237" s="1">
        <f>'Raw SA Data'!T237</f>
        <v>0</v>
      </c>
      <c r="U237" s="1">
        <f>'Raw SA Data'!U237</f>
        <v>0</v>
      </c>
      <c r="V237" s="1">
        <f>'Raw SA Data'!V237</f>
        <v>0</v>
      </c>
      <c r="W237" s="1">
        <f>'Raw SA Data'!W237</f>
        <v>0</v>
      </c>
      <c r="X237" s="1">
        <f>'Raw SA Data'!X237</f>
        <v>0</v>
      </c>
      <c r="Y237" s="1">
        <f>'Raw SA Data'!Y237</f>
        <v>0</v>
      </c>
      <c r="Z237" s="1">
        <f>'Raw SA Data'!Z237</f>
        <v>0</v>
      </c>
      <c r="AA237" s="1">
        <f>'Raw SA Data'!AA237</f>
        <v>0</v>
      </c>
      <c r="AB237" s="1">
        <f>'Raw SA Data'!AB237</f>
        <v>0</v>
      </c>
      <c r="AC237" s="1">
        <f>'Raw SA Data'!AC237</f>
        <v>0</v>
      </c>
      <c r="AD237" s="1">
        <f>'Raw SA Data'!AD237</f>
        <v>0</v>
      </c>
      <c r="AE237" s="1">
        <f>'Raw SA Data'!AE237</f>
        <v>0</v>
      </c>
      <c r="AF237" s="1">
        <f>'Raw SA Data'!AF237</f>
        <v>0</v>
      </c>
      <c r="AG237" s="1">
        <f>'Raw SA Data'!AG237</f>
        <v>0</v>
      </c>
      <c r="AH237" s="1">
        <f>'Raw SA Data'!AH237</f>
        <v>0</v>
      </c>
      <c r="AI237" s="1">
        <f>'Raw SA Data'!AI237</f>
        <v>0</v>
      </c>
      <c r="AJ237" s="1">
        <f>'Raw SA Data'!AJ237</f>
        <v>0</v>
      </c>
      <c r="AK237" s="1">
        <f>'Raw SA Data'!AK237</f>
        <v>0</v>
      </c>
      <c r="AL237" s="1">
        <f>'Raw SA Data'!AL237</f>
        <v>0</v>
      </c>
      <c r="AM237" s="1">
        <f>'Raw SA Data'!AM237</f>
        <v>0</v>
      </c>
    </row>
    <row r="238" spans="1:39" x14ac:dyDescent="0.25">
      <c r="A238" s="1">
        <f>'Raw SA Data'!A238</f>
        <v>0</v>
      </c>
      <c r="B238" s="1">
        <f>'Raw SA Data'!B238</f>
        <v>0</v>
      </c>
      <c r="C238" s="1">
        <f>'Raw SA Data'!C238</f>
        <v>0</v>
      </c>
      <c r="D238" s="1">
        <f>'Raw SA Data'!D238</f>
        <v>0</v>
      </c>
      <c r="E238" s="1">
        <f>'Raw SA Data'!E238</f>
        <v>0</v>
      </c>
      <c r="F238" s="1">
        <f>'Raw SA Data'!F238</f>
        <v>0</v>
      </c>
      <c r="G238" s="1">
        <f>'Raw SA Data'!G238</f>
        <v>0</v>
      </c>
      <c r="H238" s="1">
        <f>'Raw SA Data'!H238</f>
        <v>0</v>
      </c>
      <c r="I238" s="1">
        <f>'Raw SA Data'!I238</f>
        <v>0</v>
      </c>
      <c r="J238" s="1">
        <f>'Raw SA Data'!J238</f>
        <v>0</v>
      </c>
      <c r="K238" s="1">
        <f>'Raw SA Data'!K238</f>
        <v>0</v>
      </c>
      <c r="L238" s="1">
        <f>'Raw SA Data'!L238</f>
        <v>0</v>
      </c>
      <c r="M238" s="1">
        <f>'Raw SA Data'!M238</f>
        <v>0</v>
      </c>
      <c r="N238" s="1">
        <f>'Raw SA Data'!N238</f>
        <v>0</v>
      </c>
      <c r="O238" s="1">
        <f>'Raw SA Data'!O238</f>
        <v>0</v>
      </c>
      <c r="P238" s="1">
        <f>'Raw SA Data'!P238</f>
        <v>0</v>
      </c>
      <c r="Q238" s="1">
        <f>'Raw SA Data'!Q238</f>
        <v>0</v>
      </c>
      <c r="R238" s="1">
        <f>'Raw SA Data'!R238</f>
        <v>0</v>
      </c>
      <c r="S238" s="1">
        <f>'Raw SA Data'!S238</f>
        <v>0</v>
      </c>
      <c r="T238" s="1">
        <f>'Raw SA Data'!T238</f>
        <v>0</v>
      </c>
      <c r="U238" s="1">
        <f>'Raw SA Data'!U238</f>
        <v>0</v>
      </c>
      <c r="V238" s="1">
        <f>'Raw SA Data'!V238</f>
        <v>0</v>
      </c>
      <c r="W238" s="1">
        <f>'Raw SA Data'!W238</f>
        <v>0</v>
      </c>
      <c r="X238" s="1">
        <f>'Raw SA Data'!X238</f>
        <v>0</v>
      </c>
      <c r="Y238" s="1">
        <f>'Raw SA Data'!Y238</f>
        <v>0</v>
      </c>
      <c r="Z238" s="1">
        <f>'Raw SA Data'!Z238</f>
        <v>0</v>
      </c>
      <c r="AA238" s="1">
        <f>'Raw SA Data'!AA238</f>
        <v>0</v>
      </c>
      <c r="AB238" s="1">
        <f>'Raw SA Data'!AB238</f>
        <v>0</v>
      </c>
      <c r="AC238" s="1">
        <f>'Raw SA Data'!AC238</f>
        <v>0</v>
      </c>
      <c r="AD238" s="1">
        <f>'Raw SA Data'!AD238</f>
        <v>0</v>
      </c>
      <c r="AE238" s="1">
        <f>'Raw SA Data'!AE238</f>
        <v>0</v>
      </c>
      <c r="AF238" s="1">
        <f>'Raw SA Data'!AF238</f>
        <v>0</v>
      </c>
      <c r="AG238" s="1">
        <f>'Raw SA Data'!AG238</f>
        <v>0</v>
      </c>
      <c r="AH238" s="1">
        <f>'Raw SA Data'!AH238</f>
        <v>0</v>
      </c>
      <c r="AI238" s="1">
        <f>'Raw SA Data'!AI238</f>
        <v>0</v>
      </c>
      <c r="AJ238" s="1">
        <f>'Raw SA Data'!AJ238</f>
        <v>0</v>
      </c>
      <c r="AK238" s="1">
        <f>'Raw SA Data'!AK238</f>
        <v>0</v>
      </c>
      <c r="AL238" s="1">
        <f>'Raw SA Data'!AL238</f>
        <v>0</v>
      </c>
      <c r="AM238" s="1">
        <f>'Raw SA Data'!AM238</f>
        <v>0</v>
      </c>
    </row>
    <row r="239" spans="1:39" x14ac:dyDescent="0.25">
      <c r="A239" s="1">
        <f>'Raw SA Data'!A239</f>
        <v>0</v>
      </c>
      <c r="B239" s="1">
        <f>'Raw SA Data'!B239</f>
        <v>0</v>
      </c>
      <c r="C239" s="1">
        <f>'Raw SA Data'!C239</f>
        <v>0</v>
      </c>
      <c r="D239" s="1">
        <f>'Raw SA Data'!D239</f>
        <v>0</v>
      </c>
      <c r="E239" s="1">
        <f>'Raw SA Data'!E239</f>
        <v>0</v>
      </c>
      <c r="F239" s="1">
        <f>'Raw SA Data'!F239</f>
        <v>0</v>
      </c>
      <c r="G239" s="1">
        <f>'Raw SA Data'!G239</f>
        <v>0</v>
      </c>
      <c r="H239" s="1">
        <f>'Raw SA Data'!H239</f>
        <v>0</v>
      </c>
      <c r="I239" s="1">
        <f>'Raw SA Data'!I239</f>
        <v>0</v>
      </c>
      <c r="J239" s="1">
        <f>'Raw SA Data'!J239</f>
        <v>0</v>
      </c>
      <c r="K239" s="1">
        <f>'Raw SA Data'!K239</f>
        <v>0</v>
      </c>
      <c r="L239" s="1">
        <f>'Raw SA Data'!L239</f>
        <v>0</v>
      </c>
      <c r="M239" s="1">
        <f>'Raw SA Data'!M239</f>
        <v>0</v>
      </c>
      <c r="N239" s="1">
        <f>'Raw SA Data'!N239</f>
        <v>0</v>
      </c>
      <c r="O239" s="1">
        <f>'Raw SA Data'!O239</f>
        <v>0</v>
      </c>
      <c r="P239" s="1">
        <f>'Raw SA Data'!P239</f>
        <v>0</v>
      </c>
      <c r="Q239" s="1">
        <f>'Raw SA Data'!Q239</f>
        <v>0</v>
      </c>
      <c r="R239" s="1">
        <f>'Raw SA Data'!R239</f>
        <v>0</v>
      </c>
      <c r="S239" s="1">
        <f>'Raw SA Data'!S239</f>
        <v>0</v>
      </c>
      <c r="T239" s="1">
        <f>'Raw SA Data'!T239</f>
        <v>0</v>
      </c>
      <c r="U239" s="1">
        <f>'Raw SA Data'!U239</f>
        <v>0</v>
      </c>
      <c r="V239" s="1">
        <f>'Raw SA Data'!V239</f>
        <v>0</v>
      </c>
      <c r="W239" s="1">
        <f>'Raw SA Data'!W239</f>
        <v>0</v>
      </c>
      <c r="X239" s="1">
        <f>'Raw SA Data'!X239</f>
        <v>0</v>
      </c>
      <c r="Y239" s="1">
        <f>'Raw SA Data'!Y239</f>
        <v>0</v>
      </c>
      <c r="Z239" s="1">
        <f>'Raw SA Data'!Z239</f>
        <v>0</v>
      </c>
      <c r="AA239" s="1">
        <f>'Raw SA Data'!AA239</f>
        <v>0</v>
      </c>
      <c r="AB239" s="1">
        <f>'Raw SA Data'!AB239</f>
        <v>0</v>
      </c>
      <c r="AC239" s="1">
        <f>'Raw SA Data'!AC239</f>
        <v>0</v>
      </c>
      <c r="AD239" s="1">
        <f>'Raw SA Data'!AD239</f>
        <v>0</v>
      </c>
      <c r="AE239" s="1">
        <f>'Raw SA Data'!AE239</f>
        <v>0</v>
      </c>
      <c r="AF239" s="1">
        <f>'Raw SA Data'!AF239</f>
        <v>0</v>
      </c>
      <c r="AG239" s="1">
        <f>'Raw SA Data'!AG239</f>
        <v>0</v>
      </c>
      <c r="AH239" s="1">
        <f>'Raw SA Data'!AH239</f>
        <v>0</v>
      </c>
      <c r="AI239" s="1">
        <f>'Raw SA Data'!AI239</f>
        <v>0</v>
      </c>
      <c r="AJ239" s="1">
        <f>'Raw SA Data'!AJ239</f>
        <v>0</v>
      </c>
      <c r="AK239" s="1">
        <f>'Raw SA Data'!AK239</f>
        <v>0</v>
      </c>
      <c r="AL239" s="1">
        <f>'Raw SA Data'!AL239</f>
        <v>0</v>
      </c>
      <c r="AM239" s="1">
        <f>'Raw SA Data'!AM239</f>
        <v>0</v>
      </c>
    </row>
    <row r="240" spans="1:39" x14ac:dyDescent="0.25">
      <c r="A240" s="1">
        <f>'Raw SA Data'!A240</f>
        <v>0</v>
      </c>
      <c r="B240" s="1">
        <f>'Raw SA Data'!B240</f>
        <v>0</v>
      </c>
      <c r="C240" s="1">
        <f>'Raw SA Data'!C240</f>
        <v>0</v>
      </c>
      <c r="D240" s="1">
        <f>'Raw SA Data'!D240</f>
        <v>0</v>
      </c>
      <c r="E240" s="1">
        <f>'Raw SA Data'!E240</f>
        <v>0</v>
      </c>
      <c r="F240" s="1">
        <f>'Raw SA Data'!F240</f>
        <v>0</v>
      </c>
      <c r="G240" s="1">
        <f>'Raw SA Data'!G240</f>
        <v>0</v>
      </c>
      <c r="H240" s="1">
        <f>'Raw SA Data'!H240</f>
        <v>0</v>
      </c>
      <c r="I240" s="1">
        <f>'Raw SA Data'!I240</f>
        <v>0</v>
      </c>
      <c r="J240" s="1">
        <f>'Raw SA Data'!J240</f>
        <v>0</v>
      </c>
      <c r="K240" s="1">
        <f>'Raw SA Data'!K240</f>
        <v>0</v>
      </c>
      <c r="L240" s="1">
        <f>'Raw SA Data'!L240</f>
        <v>0</v>
      </c>
      <c r="M240" s="1">
        <f>'Raw SA Data'!M240</f>
        <v>0</v>
      </c>
      <c r="N240" s="1">
        <f>'Raw SA Data'!N240</f>
        <v>0</v>
      </c>
      <c r="O240" s="1">
        <f>'Raw SA Data'!O240</f>
        <v>0</v>
      </c>
      <c r="P240" s="1">
        <f>'Raw SA Data'!P240</f>
        <v>0</v>
      </c>
      <c r="Q240" s="1">
        <f>'Raw SA Data'!Q240</f>
        <v>0</v>
      </c>
      <c r="R240" s="1">
        <f>'Raw SA Data'!R240</f>
        <v>0</v>
      </c>
      <c r="S240" s="1">
        <f>'Raw SA Data'!S240</f>
        <v>0</v>
      </c>
      <c r="T240" s="1">
        <f>'Raw SA Data'!T240</f>
        <v>0</v>
      </c>
      <c r="U240" s="1">
        <f>'Raw SA Data'!U240</f>
        <v>0</v>
      </c>
      <c r="V240" s="1">
        <f>'Raw SA Data'!V240</f>
        <v>0</v>
      </c>
      <c r="W240" s="1">
        <f>'Raw SA Data'!W240</f>
        <v>0</v>
      </c>
      <c r="X240" s="1">
        <f>'Raw SA Data'!X240</f>
        <v>0</v>
      </c>
      <c r="Y240" s="1">
        <f>'Raw SA Data'!Y240</f>
        <v>0</v>
      </c>
      <c r="Z240" s="1">
        <f>'Raw SA Data'!Z240</f>
        <v>0</v>
      </c>
      <c r="AA240" s="1">
        <f>'Raw SA Data'!AA240</f>
        <v>0</v>
      </c>
      <c r="AB240" s="1">
        <f>'Raw SA Data'!AB240</f>
        <v>0</v>
      </c>
      <c r="AC240" s="1">
        <f>'Raw SA Data'!AC240</f>
        <v>0</v>
      </c>
      <c r="AD240" s="1">
        <f>'Raw SA Data'!AD240</f>
        <v>0</v>
      </c>
      <c r="AE240" s="1">
        <f>'Raw SA Data'!AE240</f>
        <v>0</v>
      </c>
      <c r="AF240" s="1">
        <f>'Raw SA Data'!AF240</f>
        <v>0</v>
      </c>
      <c r="AG240" s="1">
        <f>'Raw SA Data'!AG240</f>
        <v>0</v>
      </c>
      <c r="AH240" s="1">
        <f>'Raw SA Data'!AH240</f>
        <v>0</v>
      </c>
      <c r="AI240" s="1">
        <f>'Raw SA Data'!AI240</f>
        <v>0</v>
      </c>
      <c r="AJ240" s="1">
        <f>'Raw SA Data'!AJ240</f>
        <v>0</v>
      </c>
      <c r="AK240" s="1">
        <f>'Raw SA Data'!AK240</f>
        <v>0</v>
      </c>
      <c r="AL240" s="1">
        <f>'Raw SA Data'!AL240</f>
        <v>0</v>
      </c>
      <c r="AM240" s="1">
        <f>'Raw SA Data'!AM240</f>
        <v>0</v>
      </c>
    </row>
    <row r="241" spans="1:39" x14ac:dyDescent="0.25">
      <c r="A241" s="1">
        <f>'Raw SA Data'!A241</f>
        <v>0</v>
      </c>
      <c r="B241" s="1">
        <f>'Raw SA Data'!B241</f>
        <v>0</v>
      </c>
      <c r="C241" s="1">
        <f>'Raw SA Data'!C241</f>
        <v>0</v>
      </c>
      <c r="D241" s="1">
        <f>'Raw SA Data'!D241</f>
        <v>0</v>
      </c>
      <c r="E241" s="1">
        <f>'Raw SA Data'!E241</f>
        <v>0</v>
      </c>
      <c r="F241" s="1">
        <f>'Raw SA Data'!F241</f>
        <v>0</v>
      </c>
      <c r="G241" s="1">
        <f>'Raw SA Data'!G241</f>
        <v>0</v>
      </c>
      <c r="H241" s="1">
        <f>'Raw SA Data'!H241</f>
        <v>0</v>
      </c>
      <c r="I241" s="1">
        <f>'Raw SA Data'!I241</f>
        <v>0</v>
      </c>
      <c r="J241" s="1">
        <f>'Raw SA Data'!J241</f>
        <v>0</v>
      </c>
      <c r="K241" s="1">
        <f>'Raw SA Data'!K241</f>
        <v>0</v>
      </c>
      <c r="L241" s="1">
        <f>'Raw SA Data'!L241</f>
        <v>0</v>
      </c>
      <c r="M241" s="1">
        <f>'Raw SA Data'!M241</f>
        <v>0</v>
      </c>
      <c r="N241" s="1">
        <f>'Raw SA Data'!N241</f>
        <v>0</v>
      </c>
      <c r="O241" s="1">
        <f>'Raw SA Data'!O241</f>
        <v>0</v>
      </c>
      <c r="P241" s="1">
        <f>'Raw SA Data'!P241</f>
        <v>0</v>
      </c>
      <c r="Q241" s="1">
        <f>'Raw SA Data'!Q241</f>
        <v>0</v>
      </c>
      <c r="R241" s="1">
        <f>'Raw SA Data'!R241</f>
        <v>0</v>
      </c>
      <c r="S241" s="1">
        <f>'Raw SA Data'!S241</f>
        <v>0</v>
      </c>
      <c r="T241" s="1">
        <f>'Raw SA Data'!T241</f>
        <v>0</v>
      </c>
      <c r="U241" s="1">
        <f>'Raw SA Data'!U241</f>
        <v>0</v>
      </c>
      <c r="V241" s="1">
        <f>'Raw SA Data'!V241</f>
        <v>0</v>
      </c>
      <c r="W241" s="1">
        <f>'Raw SA Data'!W241</f>
        <v>0</v>
      </c>
      <c r="X241" s="1">
        <f>'Raw SA Data'!X241</f>
        <v>0</v>
      </c>
      <c r="Y241" s="1">
        <f>'Raw SA Data'!Y241</f>
        <v>0</v>
      </c>
      <c r="Z241" s="1">
        <f>'Raw SA Data'!Z241</f>
        <v>0</v>
      </c>
      <c r="AA241" s="1">
        <f>'Raw SA Data'!AA241</f>
        <v>0</v>
      </c>
      <c r="AB241" s="1">
        <f>'Raw SA Data'!AB241</f>
        <v>0</v>
      </c>
      <c r="AC241" s="1">
        <f>'Raw SA Data'!AC241</f>
        <v>0</v>
      </c>
      <c r="AD241" s="1">
        <f>'Raw SA Data'!AD241</f>
        <v>0</v>
      </c>
      <c r="AE241" s="1">
        <f>'Raw SA Data'!AE241</f>
        <v>0</v>
      </c>
      <c r="AF241" s="1">
        <f>'Raw SA Data'!AF241</f>
        <v>0</v>
      </c>
      <c r="AG241" s="1">
        <f>'Raw SA Data'!AG241</f>
        <v>0</v>
      </c>
      <c r="AH241" s="1">
        <f>'Raw SA Data'!AH241</f>
        <v>0</v>
      </c>
      <c r="AI241" s="1">
        <f>'Raw SA Data'!AI241</f>
        <v>0</v>
      </c>
      <c r="AJ241" s="1">
        <f>'Raw SA Data'!AJ241</f>
        <v>0</v>
      </c>
      <c r="AK241" s="1">
        <f>'Raw SA Data'!AK241</f>
        <v>0</v>
      </c>
      <c r="AL241" s="1">
        <f>'Raw SA Data'!AL241</f>
        <v>0</v>
      </c>
      <c r="AM241" s="1">
        <f>'Raw SA Data'!AM241</f>
        <v>0</v>
      </c>
    </row>
    <row r="242" spans="1:39" x14ac:dyDescent="0.25">
      <c r="A242" s="1">
        <f>'Raw SA Data'!A242</f>
        <v>0</v>
      </c>
      <c r="B242" s="1">
        <f>'Raw SA Data'!B242</f>
        <v>0</v>
      </c>
      <c r="C242" s="1">
        <f>'Raw SA Data'!C242</f>
        <v>0</v>
      </c>
      <c r="D242" s="1">
        <f>'Raw SA Data'!D242</f>
        <v>0</v>
      </c>
      <c r="E242" s="1">
        <f>'Raw SA Data'!E242</f>
        <v>0</v>
      </c>
      <c r="F242" s="1">
        <f>'Raw SA Data'!F242</f>
        <v>0</v>
      </c>
      <c r="G242" s="1">
        <f>'Raw SA Data'!G242</f>
        <v>0</v>
      </c>
      <c r="H242" s="1">
        <f>'Raw SA Data'!H242</f>
        <v>0</v>
      </c>
      <c r="I242" s="1">
        <f>'Raw SA Data'!I242</f>
        <v>0</v>
      </c>
      <c r="J242" s="1">
        <f>'Raw SA Data'!J242</f>
        <v>0</v>
      </c>
      <c r="K242" s="1">
        <f>'Raw SA Data'!K242</f>
        <v>0</v>
      </c>
      <c r="L242" s="1">
        <f>'Raw SA Data'!L242</f>
        <v>0</v>
      </c>
      <c r="M242" s="1">
        <f>'Raw SA Data'!M242</f>
        <v>0</v>
      </c>
      <c r="N242" s="1">
        <f>'Raw SA Data'!N242</f>
        <v>0</v>
      </c>
      <c r="O242" s="1">
        <f>'Raw SA Data'!O242</f>
        <v>0</v>
      </c>
      <c r="P242" s="1">
        <f>'Raw SA Data'!P242</f>
        <v>0</v>
      </c>
      <c r="Q242" s="1">
        <f>'Raw SA Data'!Q242</f>
        <v>0</v>
      </c>
      <c r="R242" s="1">
        <f>'Raw SA Data'!R242</f>
        <v>0</v>
      </c>
      <c r="S242" s="1">
        <f>'Raw SA Data'!S242</f>
        <v>0</v>
      </c>
      <c r="T242" s="1">
        <f>'Raw SA Data'!T242</f>
        <v>0</v>
      </c>
      <c r="U242" s="1">
        <f>'Raw SA Data'!U242</f>
        <v>0</v>
      </c>
      <c r="V242" s="1">
        <f>'Raw SA Data'!V242</f>
        <v>0</v>
      </c>
      <c r="W242" s="1">
        <f>'Raw SA Data'!W242</f>
        <v>0</v>
      </c>
      <c r="X242" s="1">
        <f>'Raw SA Data'!X242</f>
        <v>0</v>
      </c>
      <c r="Y242" s="1">
        <f>'Raw SA Data'!Y242</f>
        <v>0</v>
      </c>
      <c r="Z242" s="1">
        <f>'Raw SA Data'!Z242</f>
        <v>0</v>
      </c>
      <c r="AA242" s="1">
        <f>'Raw SA Data'!AA242</f>
        <v>0</v>
      </c>
      <c r="AB242" s="1">
        <f>'Raw SA Data'!AB242</f>
        <v>0</v>
      </c>
      <c r="AC242" s="1">
        <f>'Raw SA Data'!AC242</f>
        <v>0</v>
      </c>
      <c r="AD242" s="1">
        <f>'Raw SA Data'!AD242</f>
        <v>0</v>
      </c>
      <c r="AE242" s="1">
        <f>'Raw SA Data'!AE242</f>
        <v>0</v>
      </c>
      <c r="AF242" s="1">
        <f>'Raw SA Data'!AF242</f>
        <v>0</v>
      </c>
      <c r="AG242" s="1">
        <f>'Raw SA Data'!AG242</f>
        <v>0</v>
      </c>
      <c r="AH242" s="1">
        <f>'Raw SA Data'!AH242</f>
        <v>0</v>
      </c>
      <c r="AI242" s="1">
        <f>'Raw SA Data'!AI242</f>
        <v>0</v>
      </c>
      <c r="AJ242" s="1">
        <f>'Raw SA Data'!AJ242</f>
        <v>0</v>
      </c>
      <c r="AK242" s="1">
        <f>'Raw SA Data'!AK242</f>
        <v>0</v>
      </c>
      <c r="AL242" s="1">
        <f>'Raw SA Data'!AL242</f>
        <v>0</v>
      </c>
      <c r="AM242" s="1">
        <f>'Raw SA Data'!AM242</f>
        <v>0</v>
      </c>
    </row>
    <row r="243" spans="1:39" x14ac:dyDescent="0.25">
      <c r="A243" s="1">
        <f>'Raw SA Data'!A243</f>
        <v>0</v>
      </c>
      <c r="B243" s="1">
        <f>'Raw SA Data'!B243</f>
        <v>0</v>
      </c>
      <c r="C243" s="1">
        <f>'Raw SA Data'!C243</f>
        <v>0</v>
      </c>
      <c r="D243" s="1">
        <f>'Raw SA Data'!D243</f>
        <v>0</v>
      </c>
      <c r="E243" s="1">
        <f>'Raw SA Data'!E243</f>
        <v>0</v>
      </c>
      <c r="F243" s="1">
        <f>'Raw SA Data'!F243</f>
        <v>0</v>
      </c>
      <c r="G243" s="1">
        <f>'Raw SA Data'!G243</f>
        <v>0</v>
      </c>
      <c r="H243" s="1">
        <f>'Raw SA Data'!H243</f>
        <v>0</v>
      </c>
      <c r="I243" s="1">
        <f>'Raw SA Data'!I243</f>
        <v>0</v>
      </c>
      <c r="J243" s="1">
        <f>'Raw SA Data'!J243</f>
        <v>0</v>
      </c>
      <c r="K243" s="1">
        <f>'Raw SA Data'!K243</f>
        <v>0</v>
      </c>
      <c r="L243" s="1">
        <f>'Raw SA Data'!L243</f>
        <v>0</v>
      </c>
      <c r="M243" s="1">
        <f>'Raw SA Data'!M243</f>
        <v>0</v>
      </c>
      <c r="N243" s="1">
        <f>'Raw SA Data'!N243</f>
        <v>0</v>
      </c>
      <c r="O243" s="1">
        <f>'Raw SA Data'!O243</f>
        <v>0</v>
      </c>
      <c r="P243" s="1">
        <f>'Raw SA Data'!P243</f>
        <v>0</v>
      </c>
      <c r="Q243" s="1">
        <f>'Raw SA Data'!Q243</f>
        <v>0</v>
      </c>
      <c r="R243" s="1">
        <f>'Raw SA Data'!R243</f>
        <v>0</v>
      </c>
      <c r="S243" s="1">
        <f>'Raw SA Data'!S243</f>
        <v>0</v>
      </c>
      <c r="T243" s="1">
        <f>'Raw SA Data'!T243</f>
        <v>0</v>
      </c>
      <c r="U243" s="1">
        <f>'Raw SA Data'!U243</f>
        <v>0</v>
      </c>
      <c r="V243" s="1">
        <f>'Raw SA Data'!V243</f>
        <v>0</v>
      </c>
      <c r="W243" s="1">
        <f>'Raw SA Data'!W243</f>
        <v>0</v>
      </c>
      <c r="X243" s="1">
        <f>'Raw SA Data'!X243</f>
        <v>0</v>
      </c>
      <c r="Y243" s="1">
        <f>'Raw SA Data'!Y243</f>
        <v>0</v>
      </c>
      <c r="Z243" s="1">
        <f>'Raw SA Data'!Z243</f>
        <v>0</v>
      </c>
      <c r="AA243" s="1">
        <f>'Raw SA Data'!AA243</f>
        <v>0</v>
      </c>
      <c r="AB243" s="1">
        <f>'Raw SA Data'!AB243</f>
        <v>0</v>
      </c>
      <c r="AC243" s="1">
        <f>'Raw SA Data'!AC243</f>
        <v>0</v>
      </c>
      <c r="AD243" s="1">
        <f>'Raw SA Data'!AD243</f>
        <v>0</v>
      </c>
      <c r="AE243" s="1">
        <f>'Raw SA Data'!AE243</f>
        <v>0</v>
      </c>
      <c r="AF243" s="1">
        <f>'Raw SA Data'!AF243</f>
        <v>0</v>
      </c>
      <c r="AG243" s="1">
        <f>'Raw SA Data'!AG243</f>
        <v>0</v>
      </c>
      <c r="AH243" s="1">
        <f>'Raw SA Data'!AH243</f>
        <v>0</v>
      </c>
      <c r="AI243" s="1">
        <f>'Raw SA Data'!AI243</f>
        <v>0</v>
      </c>
      <c r="AJ243" s="1">
        <f>'Raw SA Data'!AJ243</f>
        <v>0</v>
      </c>
      <c r="AK243" s="1">
        <f>'Raw SA Data'!AK243</f>
        <v>0</v>
      </c>
      <c r="AL243" s="1">
        <f>'Raw SA Data'!AL243</f>
        <v>0</v>
      </c>
      <c r="AM243" s="1">
        <f>'Raw SA Data'!AM243</f>
        <v>0</v>
      </c>
    </row>
    <row r="244" spans="1:39" x14ac:dyDescent="0.25">
      <c r="A244" s="1">
        <f>'Raw SA Data'!A244</f>
        <v>0</v>
      </c>
      <c r="B244" s="1">
        <f>'Raw SA Data'!B244</f>
        <v>0</v>
      </c>
      <c r="C244" s="1">
        <f>'Raw SA Data'!C244</f>
        <v>0</v>
      </c>
      <c r="D244" s="1">
        <f>'Raw SA Data'!D244</f>
        <v>0</v>
      </c>
      <c r="E244" s="1">
        <f>'Raw SA Data'!E244</f>
        <v>0</v>
      </c>
      <c r="F244" s="1">
        <f>'Raw SA Data'!F244</f>
        <v>0</v>
      </c>
      <c r="G244" s="1">
        <f>'Raw SA Data'!G244</f>
        <v>0</v>
      </c>
      <c r="H244" s="1">
        <f>'Raw SA Data'!H244</f>
        <v>0</v>
      </c>
      <c r="I244" s="1">
        <f>'Raw SA Data'!I244</f>
        <v>0</v>
      </c>
      <c r="J244" s="1">
        <f>'Raw SA Data'!J244</f>
        <v>0</v>
      </c>
      <c r="K244" s="1">
        <f>'Raw SA Data'!K244</f>
        <v>0</v>
      </c>
      <c r="L244" s="1">
        <f>'Raw SA Data'!L244</f>
        <v>0</v>
      </c>
      <c r="M244" s="1">
        <f>'Raw SA Data'!M244</f>
        <v>0</v>
      </c>
      <c r="N244" s="1">
        <f>'Raw SA Data'!N244</f>
        <v>0</v>
      </c>
      <c r="O244" s="1">
        <f>'Raw SA Data'!O244</f>
        <v>0</v>
      </c>
      <c r="P244" s="1">
        <f>'Raw SA Data'!P244</f>
        <v>0</v>
      </c>
      <c r="Q244" s="1">
        <f>'Raw SA Data'!Q244</f>
        <v>0</v>
      </c>
      <c r="R244" s="1">
        <f>'Raw SA Data'!R244</f>
        <v>0</v>
      </c>
      <c r="S244" s="1">
        <f>'Raw SA Data'!S244</f>
        <v>0</v>
      </c>
      <c r="T244" s="1">
        <f>'Raw SA Data'!T244</f>
        <v>0</v>
      </c>
      <c r="U244" s="1">
        <f>'Raw SA Data'!U244</f>
        <v>0</v>
      </c>
      <c r="V244" s="1">
        <f>'Raw SA Data'!V244</f>
        <v>0</v>
      </c>
      <c r="W244" s="1">
        <f>'Raw SA Data'!W244</f>
        <v>0</v>
      </c>
      <c r="X244" s="1">
        <f>'Raw SA Data'!X244</f>
        <v>0</v>
      </c>
      <c r="Y244" s="1">
        <f>'Raw SA Data'!Y244</f>
        <v>0</v>
      </c>
      <c r="Z244" s="1">
        <f>'Raw SA Data'!Z244</f>
        <v>0</v>
      </c>
      <c r="AA244" s="1">
        <f>'Raw SA Data'!AA244</f>
        <v>0</v>
      </c>
      <c r="AB244" s="1">
        <f>'Raw SA Data'!AB244</f>
        <v>0</v>
      </c>
      <c r="AC244" s="1">
        <f>'Raw SA Data'!AC244</f>
        <v>0</v>
      </c>
      <c r="AD244" s="1">
        <f>'Raw SA Data'!AD244</f>
        <v>0</v>
      </c>
      <c r="AE244" s="1">
        <f>'Raw SA Data'!AE244</f>
        <v>0</v>
      </c>
      <c r="AF244" s="1">
        <f>'Raw SA Data'!AF244</f>
        <v>0</v>
      </c>
      <c r="AG244" s="1">
        <f>'Raw SA Data'!AG244</f>
        <v>0</v>
      </c>
      <c r="AH244" s="1">
        <f>'Raw SA Data'!AH244</f>
        <v>0</v>
      </c>
      <c r="AI244" s="1">
        <f>'Raw SA Data'!AI244</f>
        <v>0</v>
      </c>
      <c r="AJ244" s="1">
        <f>'Raw SA Data'!AJ244</f>
        <v>0</v>
      </c>
      <c r="AK244" s="1">
        <f>'Raw SA Data'!AK244</f>
        <v>0</v>
      </c>
      <c r="AL244" s="1">
        <f>'Raw SA Data'!AL244</f>
        <v>0</v>
      </c>
      <c r="AM244" s="1">
        <f>'Raw SA Data'!AM244</f>
        <v>0</v>
      </c>
    </row>
    <row r="245" spans="1:39" x14ac:dyDescent="0.25">
      <c r="A245" s="1">
        <f>'Raw SA Data'!A245</f>
        <v>0</v>
      </c>
      <c r="B245" s="1">
        <f>'Raw SA Data'!B245</f>
        <v>0</v>
      </c>
      <c r="C245" s="1">
        <f>'Raw SA Data'!C245</f>
        <v>0</v>
      </c>
      <c r="D245" s="1">
        <f>'Raw SA Data'!D245</f>
        <v>0</v>
      </c>
      <c r="E245" s="1">
        <f>'Raw SA Data'!E245</f>
        <v>0</v>
      </c>
      <c r="F245" s="1">
        <f>'Raw SA Data'!F245</f>
        <v>0</v>
      </c>
      <c r="G245" s="1">
        <f>'Raw SA Data'!G245</f>
        <v>0</v>
      </c>
      <c r="H245" s="1">
        <f>'Raw SA Data'!H245</f>
        <v>0</v>
      </c>
      <c r="I245" s="1">
        <f>'Raw SA Data'!I245</f>
        <v>0</v>
      </c>
      <c r="J245" s="1">
        <f>'Raw SA Data'!J245</f>
        <v>0</v>
      </c>
      <c r="K245" s="1">
        <f>'Raw SA Data'!K245</f>
        <v>0</v>
      </c>
      <c r="L245" s="1">
        <f>'Raw SA Data'!L245</f>
        <v>0</v>
      </c>
      <c r="M245" s="1">
        <f>'Raw SA Data'!M245</f>
        <v>0</v>
      </c>
      <c r="N245" s="1">
        <f>'Raw SA Data'!N245</f>
        <v>0</v>
      </c>
      <c r="O245" s="1">
        <f>'Raw SA Data'!O245</f>
        <v>0</v>
      </c>
      <c r="P245" s="1">
        <f>'Raw SA Data'!P245</f>
        <v>0</v>
      </c>
      <c r="Q245" s="1">
        <f>'Raw SA Data'!Q245</f>
        <v>0</v>
      </c>
      <c r="R245" s="1">
        <f>'Raw SA Data'!R245</f>
        <v>0</v>
      </c>
      <c r="S245" s="1">
        <f>'Raw SA Data'!S245</f>
        <v>0</v>
      </c>
      <c r="T245" s="1">
        <f>'Raw SA Data'!T245</f>
        <v>0</v>
      </c>
      <c r="U245" s="1">
        <f>'Raw SA Data'!U245</f>
        <v>0</v>
      </c>
      <c r="V245" s="1">
        <f>'Raw SA Data'!V245</f>
        <v>0</v>
      </c>
      <c r="W245" s="1">
        <f>'Raw SA Data'!W245</f>
        <v>0</v>
      </c>
      <c r="X245" s="1">
        <f>'Raw SA Data'!X245</f>
        <v>0</v>
      </c>
      <c r="Y245" s="1">
        <f>'Raw SA Data'!Y245</f>
        <v>0</v>
      </c>
      <c r="Z245" s="1">
        <f>'Raw SA Data'!Z245</f>
        <v>0</v>
      </c>
      <c r="AA245" s="1">
        <f>'Raw SA Data'!AA245</f>
        <v>0</v>
      </c>
      <c r="AB245" s="1">
        <f>'Raw SA Data'!AB245</f>
        <v>0</v>
      </c>
      <c r="AC245" s="1">
        <f>'Raw SA Data'!AC245</f>
        <v>0</v>
      </c>
      <c r="AD245" s="1">
        <f>'Raw SA Data'!AD245</f>
        <v>0</v>
      </c>
      <c r="AE245" s="1">
        <f>'Raw SA Data'!AE245</f>
        <v>0</v>
      </c>
      <c r="AF245" s="1">
        <f>'Raw SA Data'!AF245</f>
        <v>0</v>
      </c>
      <c r="AG245" s="1">
        <f>'Raw SA Data'!AG245</f>
        <v>0</v>
      </c>
      <c r="AH245" s="1">
        <f>'Raw SA Data'!AH245</f>
        <v>0</v>
      </c>
      <c r="AI245" s="1">
        <f>'Raw SA Data'!AI245</f>
        <v>0</v>
      </c>
      <c r="AJ245" s="1">
        <f>'Raw SA Data'!AJ245</f>
        <v>0</v>
      </c>
      <c r="AK245" s="1">
        <f>'Raw SA Data'!AK245</f>
        <v>0</v>
      </c>
      <c r="AL245" s="1">
        <f>'Raw SA Data'!AL245</f>
        <v>0</v>
      </c>
      <c r="AM245" s="1">
        <f>'Raw SA Data'!AM245</f>
        <v>0</v>
      </c>
    </row>
    <row r="246" spans="1:39" x14ac:dyDescent="0.25">
      <c r="A246" s="1">
        <f>'Raw SA Data'!A246</f>
        <v>0</v>
      </c>
      <c r="B246" s="1">
        <f>'Raw SA Data'!B246</f>
        <v>0</v>
      </c>
      <c r="C246" s="1">
        <f>'Raw SA Data'!C246</f>
        <v>0</v>
      </c>
      <c r="D246" s="1">
        <f>'Raw SA Data'!D246</f>
        <v>0</v>
      </c>
      <c r="E246" s="1">
        <f>'Raw SA Data'!E246</f>
        <v>0</v>
      </c>
      <c r="F246" s="1">
        <f>'Raw SA Data'!F246</f>
        <v>0</v>
      </c>
      <c r="G246" s="1">
        <f>'Raw SA Data'!G246</f>
        <v>0</v>
      </c>
      <c r="H246" s="1">
        <f>'Raw SA Data'!H246</f>
        <v>0</v>
      </c>
      <c r="I246" s="1">
        <f>'Raw SA Data'!I246</f>
        <v>0</v>
      </c>
      <c r="J246" s="1">
        <f>'Raw SA Data'!J246</f>
        <v>0</v>
      </c>
      <c r="K246" s="1">
        <f>'Raw SA Data'!K246</f>
        <v>0</v>
      </c>
      <c r="L246" s="1">
        <f>'Raw SA Data'!L246</f>
        <v>0</v>
      </c>
      <c r="M246" s="1">
        <f>'Raw SA Data'!M246</f>
        <v>0</v>
      </c>
      <c r="N246" s="1">
        <f>'Raw SA Data'!N246</f>
        <v>0</v>
      </c>
      <c r="O246" s="1">
        <f>'Raw SA Data'!O246</f>
        <v>0</v>
      </c>
      <c r="P246" s="1">
        <f>'Raw SA Data'!P246</f>
        <v>0</v>
      </c>
      <c r="Q246" s="1">
        <f>'Raw SA Data'!Q246</f>
        <v>0</v>
      </c>
      <c r="R246" s="1">
        <f>'Raw SA Data'!R246</f>
        <v>0</v>
      </c>
      <c r="S246" s="1">
        <f>'Raw SA Data'!S246</f>
        <v>0</v>
      </c>
      <c r="T246" s="1">
        <f>'Raw SA Data'!T246</f>
        <v>0</v>
      </c>
      <c r="U246" s="1">
        <f>'Raw SA Data'!U246</f>
        <v>0</v>
      </c>
      <c r="V246" s="1">
        <f>'Raw SA Data'!V246</f>
        <v>0</v>
      </c>
      <c r="W246" s="1">
        <f>'Raw SA Data'!W246</f>
        <v>0</v>
      </c>
      <c r="X246" s="1">
        <f>'Raw SA Data'!X246</f>
        <v>0</v>
      </c>
      <c r="Y246" s="1">
        <f>'Raw SA Data'!Y246</f>
        <v>0</v>
      </c>
      <c r="Z246" s="1">
        <f>'Raw SA Data'!Z246</f>
        <v>0</v>
      </c>
      <c r="AA246" s="1">
        <f>'Raw SA Data'!AA246</f>
        <v>0</v>
      </c>
      <c r="AB246" s="1">
        <f>'Raw SA Data'!AB246</f>
        <v>0</v>
      </c>
      <c r="AC246" s="1">
        <f>'Raw SA Data'!AC246</f>
        <v>0</v>
      </c>
      <c r="AD246" s="1">
        <f>'Raw SA Data'!AD246</f>
        <v>0</v>
      </c>
      <c r="AE246" s="1">
        <f>'Raw SA Data'!AE246</f>
        <v>0</v>
      </c>
      <c r="AF246" s="1">
        <f>'Raw SA Data'!AF246</f>
        <v>0</v>
      </c>
      <c r="AG246" s="1">
        <f>'Raw SA Data'!AG246</f>
        <v>0</v>
      </c>
      <c r="AH246" s="1">
        <f>'Raw SA Data'!AH246</f>
        <v>0</v>
      </c>
      <c r="AI246" s="1">
        <f>'Raw SA Data'!AI246</f>
        <v>0</v>
      </c>
      <c r="AJ246" s="1">
        <f>'Raw SA Data'!AJ246</f>
        <v>0</v>
      </c>
      <c r="AK246" s="1">
        <f>'Raw SA Data'!AK246</f>
        <v>0</v>
      </c>
      <c r="AL246" s="1">
        <f>'Raw SA Data'!AL246</f>
        <v>0</v>
      </c>
      <c r="AM246" s="1">
        <f>'Raw SA Data'!AM246</f>
        <v>0</v>
      </c>
    </row>
    <row r="247" spans="1:39" x14ac:dyDescent="0.25">
      <c r="A247" s="1">
        <f>'Raw SA Data'!A247</f>
        <v>0</v>
      </c>
      <c r="B247" s="1">
        <f>'Raw SA Data'!B247</f>
        <v>0</v>
      </c>
      <c r="C247" s="1">
        <f>'Raw SA Data'!C247</f>
        <v>0</v>
      </c>
      <c r="D247" s="1">
        <f>'Raw SA Data'!D247</f>
        <v>0</v>
      </c>
      <c r="E247" s="1">
        <f>'Raw SA Data'!E247</f>
        <v>0</v>
      </c>
      <c r="F247" s="1">
        <f>'Raw SA Data'!F247</f>
        <v>0</v>
      </c>
      <c r="G247" s="1">
        <f>'Raw SA Data'!G247</f>
        <v>0</v>
      </c>
      <c r="H247" s="1">
        <f>'Raw SA Data'!H247</f>
        <v>0</v>
      </c>
      <c r="I247" s="1">
        <f>'Raw SA Data'!I247</f>
        <v>0</v>
      </c>
      <c r="J247" s="1">
        <f>'Raw SA Data'!J247</f>
        <v>0</v>
      </c>
      <c r="K247" s="1">
        <f>'Raw SA Data'!K247</f>
        <v>0</v>
      </c>
      <c r="L247" s="1">
        <f>'Raw SA Data'!L247</f>
        <v>0</v>
      </c>
      <c r="M247" s="1">
        <f>'Raw SA Data'!M247</f>
        <v>0</v>
      </c>
      <c r="N247" s="1">
        <f>'Raw SA Data'!N247</f>
        <v>0</v>
      </c>
      <c r="O247" s="1">
        <f>'Raw SA Data'!O247</f>
        <v>0</v>
      </c>
      <c r="P247" s="1">
        <f>'Raw SA Data'!P247</f>
        <v>0</v>
      </c>
      <c r="Q247" s="1">
        <f>'Raw SA Data'!Q247</f>
        <v>0</v>
      </c>
      <c r="R247" s="1">
        <f>'Raw SA Data'!R247</f>
        <v>0</v>
      </c>
      <c r="S247" s="1">
        <f>'Raw SA Data'!S247</f>
        <v>0</v>
      </c>
      <c r="T247" s="1">
        <f>'Raw SA Data'!T247</f>
        <v>0</v>
      </c>
      <c r="U247" s="1">
        <f>'Raw SA Data'!U247</f>
        <v>0</v>
      </c>
      <c r="V247" s="1">
        <f>'Raw SA Data'!V247</f>
        <v>0</v>
      </c>
      <c r="W247" s="1">
        <f>'Raw SA Data'!W247</f>
        <v>0</v>
      </c>
      <c r="X247" s="1">
        <f>'Raw SA Data'!X247</f>
        <v>0</v>
      </c>
      <c r="Y247" s="1">
        <f>'Raw SA Data'!Y247</f>
        <v>0</v>
      </c>
      <c r="Z247" s="1">
        <f>'Raw SA Data'!Z247</f>
        <v>0</v>
      </c>
      <c r="AA247" s="1">
        <f>'Raw SA Data'!AA247</f>
        <v>0</v>
      </c>
      <c r="AB247" s="1">
        <f>'Raw SA Data'!AB247</f>
        <v>0</v>
      </c>
      <c r="AC247" s="1">
        <f>'Raw SA Data'!AC247</f>
        <v>0</v>
      </c>
      <c r="AD247" s="1">
        <f>'Raw SA Data'!AD247</f>
        <v>0</v>
      </c>
      <c r="AE247" s="1">
        <f>'Raw SA Data'!AE247</f>
        <v>0</v>
      </c>
      <c r="AF247" s="1">
        <f>'Raw SA Data'!AF247</f>
        <v>0</v>
      </c>
      <c r="AG247" s="1">
        <f>'Raw SA Data'!AG247</f>
        <v>0</v>
      </c>
      <c r="AH247" s="1">
        <f>'Raw SA Data'!AH247</f>
        <v>0</v>
      </c>
      <c r="AI247" s="1">
        <f>'Raw SA Data'!AI247</f>
        <v>0</v>
      </c>
      <c r="AJ247" s="1">
        <f>'Raw SA Data'!AJ247</f>
        <v>0</v>
      </c>
      <c r="AK247" s="1">
        <f>'Raw SA Data'!AK247</f>
        <v>0</v>
      </c>
      <c r="AL247" s="1">
        <f>'Raw SA Data'!AL247</f>
        <v>0</v>
      </c>
      <c r="AM247" s="1">
        <f>'Raw SA Data'!AM247</f>
        <v>0</v>
      </c>
    </row>
    <row r="248" spans="1:39" x14ac:dyDescent="0.25">
      <c r="A248" s="1">
        <f>'Raw SA Data'!A248</f>
        <v>0</v>
      </c>
      <c r="B248" s="1">
        <f>'Raw SA Data'!B248</f>
        <v>0</v>
      </c>
      <c r="C248" s="1">
        <f>'Raw SA Data'!C248</f>
        <v>0</v>
      </c>
      <c r="D248" s="1">
        <f>'Raw SA Data'!D248</f>
        <v>0</v>
      </c>
      <c r="E248" s="1">
        <f>'Raw SA Data'!E248</f>
        <v>0</v>
      </c>
      <c r="F248" s="1">
        <f>'Raw SA Data'!F248</f>
        <v>0</v>
      </c>
      <c r="G248" s="1">
        <f>'Raw SA Data'!G248</f>
        <v>0</v>
      </c>
      <c r="H248" s="1">
        <f>'Raw SA Data'!H248</f>
        <v>0</v>
      </c>
      <c r="I248" s="1">
        <f>'Raw SA Data'!I248</f>
        <v>0</v>
      </c>
      <c r="J248" s="1">
        <f>'Raw SA Data'!J248</f>
        <v>0</v>
      </c>
      <c r="K248" s="1">
        <f>'Raw SA Data'!K248</f>
        <v>0</v>
      </c>
      <c r="L248" s="1">
        <f>'Raw SA Data'!L248</f>
        <v>0</v>
      </c>
      <c r="M248" s="1">
        <f>'Raw SA Data'!M248</f>
        <v>0</v>
      </c>
      <c r="N248" s="1">
        <f>'Raw SA Data'!N248</f>
        <v>0</v>
      </c>
      <c r="O248" s="1">
        <f>'Raw SA Data'!O248</f>
        <v>0</v>
      </c>
      <c r="P248" s="1">
        <f>'Raw SA Data'!P248</f>
        <v>0</v>
      </c>
      <c r="Q248" s="1">
        <f>'Raw SA Data'!Q248</f>
        <v>0</v>
      </c>
      <c r="R248" s="1">
        <f>'Raw SA Data'!R248</f>
        <v>0</v>
      </c>
      <c r="S248" s="1">
        <f>'Raw SA Data'!S248</f>
        <v>0</v>
      </c>
      <c r="T248" s="1">
        <f>'Raw SA Data'!T248</f>
        <v>0</v>
      </c>
      <c r="U248" s="1">
        <f>'Raw SA Data'!U248</f>
        <v>0</v>
      </c>
      <c r="V248" s="1">
        <f>'Raw SA Data'!V248</f>
        <v>0</v>
      </c>
      <c r="W248" s="1">
        <f>'Raw SA Data'!W248</f>
        <v>0</v>
      </c>
      <c r="X248" s="1">
        <f>'Raw SA Data'!X248</f>
        <v>0</v>
      </c>
      <c r="Y248" s="1">
        <f>'Raw SA Data'!Y248</f>
        <v>0</v>
      </c>
      <c r="Z248" s="1">
        <f>'Raw SA Data'!Z248</f>
        <v>0</v>
      </c>
      <c r="AA248" s="1">
        <f>'Raw SA Data'!AA248</f>
        <v>0</v>
      </c>
      <c r="AB248" s="1">
        <f>'Raw SA Data'!AB248</f>
        <v>0</v>
      </c>
      <c r="AC248" s="1">
        <f>'Raw SA Data'!AC248</f>
        <v>0</v>
      </c>
      <c r="AD248" s="1">
        <f>'Raw SA Data'!AD248</f>
        <v>0</v>
      </c>
      <c r="AE248" s="1">
        <f>'Raw SA Data'!AE248</f>
        <v>0</v>
      </c>
      <c r="AF248" s="1">
        <f>'Raw SA Data'!AF248</f>
        <v>0</v>
      </c>
      <c r="AG248" s="1">
        <f>'Raw SA Data'!AG248</f>
        <v>0</v>
      </c>
      <c r="AH248" s="1">
        <f>'Raw SA Data'!AH248</f>
        <v>0</v>
      </c>
      <c r="AI248" s="1">
        <f>'Raw SA Data'!AI248</f>
        <v>0</v>
      </c>
      <c r="AJ248" s="1">
        <f>'Raw SA Data'!AJ248</f>
        <v>0</v>
      </c>
      <c r="AK248" s="1">
        <f>'Raw SA Data'!AK248</f>
        <v>0</v>
      </c>
      <c r="AL248" s="1">
        <f>'Raw SA Data'!AL248</f>
        <v>0</v>
      </c>
      <c r="AM248" s="1">
        <f>'Raw SA Data'!AM248</f>
        <v>0</v>
      </c>
    </row>
    <row r="249" spans="1:39" x14ac:dyDescent="0.25">
      <c r="A249" s="1">
        <f>'Raw SA Data'!A249</f>
        <v>0</v>
      </c>
      <c r="B249" s="1">
        <f>'Raw SA Data'!B249</f>
        <v>0</v>
      </c>
      <c r="C249" s="1">
        <f>'Raw SA Data'!C249</f>
        <v>0</v>
      </c>
      <c r="D249" s="1">
        <f>'Raw SA Data'!D249</f>
        <v>0</v>
      </c>
      <c r="E249" s="1">
        <f>'Raw SA Data'!E249</f>
        <v>0</v>
      </c>
      <c r="F249" s="1">
        <f>'Raw SA Data'!F249</f>
        <v>0</v>
      </c>
      <c r="G249" s="1">
        <f>'Raw SA Data'!G249</f>
        <v>0</v>
      </c>
      <c r="H249" s="1">
        <f>'Raw SA Data'!H249</f>
        <v>0</v>
      </c>
      <c r="I249" s="1">
        <f>'Raw SA Data'!I249</f>
        <v>0</v>
      </c>
      <c r="J249" s="1">
        <f>'Raw SA Data'!J249</f>
        <v>0</v>
      </c>
      <c r="K249" s="1">
        <f>'Raw SA Data'!K249</f>
        <v>0</v>
      </c>
      <c r="L249" s="1">
        <f>'Raw SA Data'!L249</f>
        <v>0</v>
      </c>
      <c r="M249" s="1">
        <f>'Raw SA Data'!M249</f>
        <v>0</v>
      </c>
      <c r="N249" s="1">
        <f>'Raw SA Data'!N249</f>
        <v>0</v>
      </c>
      <c r="O249" s="1">
        <f>'Raw SA Data'!O249</f>
        <v>0</v>
      </c>
      <c r="P249" s="1">
        <f>'Raw SA Data'!P249</f>
        <v>0</v>
      </c>
      <c r="Q249" s="1">
        <f>'Raw SA Data'!Q249</f>
        <v>0</v>
      </c>
      <c r="R249" s="1">
        <f>'Raw SA Data'!R249</f>
        <v>0</v>
      </c>
      <c r="S249" s="1">
        <f>'Raw SA Data'!S249</f>
        <v>0</v>
      </c>
      <c r="T249" s="1">
        <f>'Raw SA Data'!T249</f>
        <v>0</v>
      </c>
      <c r="U249" s="1">
        <f>'Raw SA Data'!U249</f>
        <v>0</v>
      </c>
      <c r="V249" s="1">
        <f>'Raw SA Data'!V249</f>
        <v>0</v>
      </c>
      <c r="W249" s="1">
        <f>'Raw SA Data'!W249</f>
        <v>0</v>
      </c>
      <c r="X249" s="1">
        <f>'Raw SA Data'!X249</f>
        <v>0</v>
      </c>
      <c r="Y249" s="1">
        <f>'Raw SA Data'!Y249</f>
        <v>0</v>
      </c>
      <c r="Z249" s="1">
        <f>'Raw SA Data'!Z249</f>
        <v>0</v>
      </c>
      <c r="AA249" s="1">
        <f>'Raw SA Data'!AA249</f>
        <v>0</v>
      </c>
      <c r="AB249" s="1">
        <f>'Raw SA Data'!AB249</f>
        <v>0</v>
      </c>
      <c r="AC249" s="1">
        <f>'Raw SA Data'!AC249</f>
        <v>0</v>
      </c>
      <c r="AD249" s="1">
        <f>'Raw SA Data'!AD249</f>
        <v>0</v>
      </c>
      <c r="AE249" s="1">
        <f>'Raw SA Data'!AE249</f>
        <v>0</v>
      </c>
      <c r="AF249" s="1">
        <f>'Raw SA Data'!AF249</f>
        <v>0</v>
      </c>
      <c r="AG249" s="1">
        <f>'Raw SA Data'!AG249</f>
        <v>0</v>
      </c>
      <c r="AH249" s="1">
        <f>'Raw SA Data'!AH249</f>
        <v>0</v>
      </c>
      <c r="AI249" s="1">
        <f>'Raw SA Data'!AI249</f>
        <v>0</v>
      </c>
      <c r="AJ249" s="1">
        <f>'Raw SA Data'!AJ249</f>
        <v>0</v>
      </c>
      <c r="AK249" s="1">
        <f>'Raw SA Data'!AK249</f>
        <v>0</v>
      </c>
      <c r="AL249" s="1">
        <f>'Raw SA Data'!AL249</f>
        <v>0</v>
      </c>
      <c r="AM249" s="1">
        <f>'Raw SA Data'!AM249</f>
        <v>0</v>
      </c>
    </row>
    <row r="250" spans="1:39" x14ac:dyDescent="0.25">
      <c r="A250" s="1">
        <f>'Raw SA Data'!A250</f>
        <v>0</v>
      </c>
      <c r="B250" s="1">
        <f>'Raw SA Data'!B250</f>
        <v>0</v>
      </c>
      <c r="C250" s="1">
        <f>'Raw SA Data'!C250</f>
        <v>0</v>
      </c>
      <c r="D250" s="1">
        <f>'Raw SA Data'!D250</f>
        <v>0</v>
      </c>
      <c r="E250" s="1">
        <f>'Raw SA Data'!E250</f>
        <v>0</v>
      </c>
      <c r="F250" s="1">
        <f>'Raw SA Data'!F250</f>
        <v>0</v>
      </c>
      <c r="G250" s="1">
        <f>'Raw SA Data'!G250</f>
        <v>0</v>
      </c>
      <c r="H250" s="1">
        <f>'Raw SA Data'!H250</f>
        <v>0</v>
      </c>
      <c r="I250" s="1">
        <f>'Raw SA Data'!I250</f>
        <v>0</v>
      </c>
      <c r="J250" s="1">
        <f>'Raw SA Data'!J250</f>
        <v>0</v>
      </c>
      <c r="K250" s="1">
        <f>'Raw SA Data'!K250</f>
        <v>0</v>
      </c>
      <c r="L250" s="1">
        <f>'Raw SA Data'!L250</f>
        <v>0</v>
      </c>
      <c r="M250" s="1">
        <f>'Raw SA Data'!M250</f>
        <v>0</v>
      </c>
      <c r="N250" s="1">
        <f>'Raw SA Data'!N250</f>
        <v>0</v>
      </c>
      <c r="O250" s="1">
        <f>'Raw SA Data'!O250</f>
        <v>0</v>
      </c>
      <c r="P250" s="1">
        <f>'Raw SA Data'!P250</f>
        <v>0</v>
      </c>
      <c r="Q250" s="1">
        <f>'Raw SA Data'!Q250</f>
        <v>0</v>
      </c>
      <c r="R250" s="1">
        <f>'Raw SA Data'!R250</f>
        <v>0</v>
      </c>
      <c r="S250" s="1">
        <f>'Raw SA Data'!S250</f>
        <v>0</v>
      </c>
      <c r="T250" s="1">
        <f>'Raw SA Data'!T250</f>
        <v>0</v>
      </c>
      <c r="U250" s="1">
        <f>'Raw SA Data'!U250</f>
        <v>0</v>
      </c>
      <c r="V250" s="1">
        <f>'Raw SA Data'!V250</f>
        <v>0</v>
      </c>
      <c r="W250" s="1">
        <f>'Raw SA Data'!W250</f>
        <v>0</v>
      </c>
      <c r="X250" s="1">
        <f>'Raw SA Data'!X250</f>
        <v>0</v>
      </c>
      <c r="Y250" s="1">
        <f>'Raw SA Data'!Y250</f>
        <v>0</v>
      </c>
      <c r="Z250" s="1">
        <f>'Raw SA Data'!Z250</f>
        <v>0</v>
      </c>
      <c r="AA250" s="1">
        <f>'Raw SA Data'!AA250</f>
        <v>0</v>
      </c>
      <c r="AB250" s="1">
        <f>'Raw SA Data'!AB250</f>
        <v>0</v>
      </c>
      <c r="AC250" s="1">
        <f>'Raw SA Data'!AC250</f>
        <v>0</v>
      </c>
      <c r="AD250" s="1">
        <f>'Raw SA Data'!AD250</f>
        <v>0</v>
      </c>
      <c r="AE250" s="1">
        <f>'Raw SA Data'!AE250</f>
        <v>0</v>
      </c>
      <c r="AF250" s="1">
        <f>'Raw SA Data'!AF250</f>
        <v>0</v>
      </c>
      <c r="AG250" s="1">
        <f>'Raw SA Data'!AG250</f>
        <v>0</v>
      </c>
      <c r="AH250" s="1">
        <f>'Raw SA Data'!AH250</f>
        <v>0</v>
      </c>
      <c r="AI250" s="1">
        <f>'Raw SA Data'!AI250</f>
        <v>0</v>
      </c>
      <c r="AJ250" s="1">
        <f>'Raw SA Data'!AJ250</f>
        <v>0</v>
      </c>
      <c r="AK250" s="1">
        <f>'Raw SA Data'!AK250</f>
        <v>0</v>
      </c>
      <c r="AL250" s="1">
        <f>'Raw SA Data'!AL250</f>
        <v>0</v>
      </c>
      <c r="AM250" s="1">
        <f>'Raw SA Data'!AM250</f>
        <v>0</v>
      </c>
    </row>
    <row r="251" spans="1:39" x14ac:dyDescent="0.25">
      <c r="A251" s="1">
        <f>'Raw SA Data'!A251</f>
        <v>0</v>
      </c>
      <c r="B251" s="1">
        <f>'Raw SA Data'!B251</f>
        <v>0</v>
      </c>
      <c r="C251" s="1">
        <f>'Raw SA Data'!C251</f>
        <v>0</v>
      </c>
      <c r="D251" s="1">
        <f>'Raw SA Data'!D251</f>
        <v>0</v>
      </c>
      <c r="E251" s="1">
        <f>'Raw SA Data'!E251</f>
        <v>0</v>
      </c>
      <c r="F251" s="1">
        <f>'Raw SA Data'!F251</f>
        <v>0</v>
      </c>
      <c r="G251" s="1">
        <f>'Raw SA Data'!G251</f>
        <v>0</v>
      </c>
      <c r="H251" s="1">
        <f>'Raw SA Data'!H251</f>
        <v>0</v>
      </c>
      <c r="I251" s="1">
        <f>'Raw SA Data'!I251</f>
        <v>0</v>
      </c>
      <c r="J251" s="1">
        <f>'Raw SA Data'!J251</f>
        <v>0</v>
      </c>
      <c r="K251" s="1">
        <f>'Raw SA Data'!K251</f>
        <v>0</v>
      </c>
      <c r="L251" s="1">
        <f>'Raw SA Data'!L251</f>
        <v>0</v>
      </c>
      <c r="M251" s="1">
        <f>'Raw SA Data'!M251</f>
        <v>0</v>
      </c>
      <c r="N251" s="1">
        <f>'Raw SA Data'!N251</f>
        <v>0</v>
      </c>
      <c r="O251" s="1">
        <f>'Raw SA Data'!O251</f>
        <v>0</v>
      </c>
      <c r="P251" s="1">
        <f>'Raw SA Data'!P251</f>
        <v>0</v>
      </c>
      <c r="Q251" s="1">
        <f>'Raw SA Data'!Q251</f>
        <v>0</v>
      </c>
      <c r="R251" s="1">
        <f>'Raw SA Data'!R251</f>
        <v>0</v>
      </c>
      <c r="S251" s="1">
        <f>'Raw SA Data'!S251</f>
        <v>0</v>
      </c>
      <c r="T251" s="1">
        <f>'Raw SA Data'!T251</f>
        <v>0</v>
      </c>
      <c r="U251" s="1">
        <f>'Raw SA Data'!U251</f>
        <v>0</v>
      </c>
      <c r="V251" s="1">
        <f>'Raw SA Data'!V251</f>
        <v>0</v>
      </c>
      <c r="W251" s="1">
        <f>'Raw SA Data'!W251</f>
        <v>0</v>
      </c>
      <c r="X251" s="1">
        <f>'Raw SA Data'!X251</f>
        <v>0</v>
      </c>
      <c r="Y251" s="1">
        <f>'Raw SA Data'!Y251</f>
        <v>0</v>
      </c>
      <c r="Z251" s="1">
        <f>'Raw SA Data'!Z251</f>
        <v>0</v>
      </c>
      <c r="AA251" s="1">
        <f>'Raw SA Data'!AA251</f>
        <v>0</v>
      </c>
      <c r="AB251" s="1">
        <f>'Raw SA Data'!AB251</f>
        <v>0</v>
      </c>
      <c r="AC251" s="1">
        <f>'Raw SA Data'!AC251</f>
        <v>0</v>
      </c>
      <c r="AD251" s="1">
        <f>'Raw SA Data'!AD251</f>
        <v>0</v>
      </c>
      <c r="AE251" s="1">
        <f>'Raw SA Data'!AE251</f>
        <v>0</v>
      </c>
      <c r="AF251" s="1">
        <f>'Raw SA Data'!AF251</f>
        <v>0</v>
      </c>
      <c r="AG251" s="1">
        <f>'Raw SA Data'!AG251</f>
        <v>0</v>
      </c>
      <c r="AH251" s="1">
        <f>'Raw SA Data'!AH251</f>
        <v>0</v>
      </c>
      <c r="AI251" s="1">
        <f>'Raw SA Data'!AI251</f>
        <v>0</v>
      </c>
      <c r="AJ251" s="1">
        <f>'Raw SA Data'!AJ251</f>
        <v>0</v>
      </c>
      <c r="AK251" s="1">
        <f>'Raw SA Data'!AK251</f>
        <v>0</v>
      </c>
      <c r="AL251" s="1">
        <f>'Raw SA Data'!AL251</f>
        <v>0</v>
      </c>
      <c r="AM251" s="1">
        <f>'Raw SA Data'!AM251</f>
        <v>0</v>
      </c>
    </row>
    <row r="252" spans="1:39" x14ac:dyDescent="0.25">
      <c r="A252" s="1">
        <f>'Raw SA Data'!A252</f>
        <v>0</v>
      </c>
      <c r="B252" s="1">
        <f>'Raw SA Data'!B252</f>
        <v>0</v>
      </c>
      <c r="C252" s="1">
        <f>'Raw SA Data'!C252</f>
        <v>0</v>
      </c>
      <c r="D252" s="1">
        <f>'Raw SA Data'!D252</f>
        <v>0</v>
      </c>
      <c r="E252" s="1">
        <f>'Raw SA Data'!E252</f>
        <v>0</v>
      </c>
      <c r="F252" s="1">
        <f>'Raw SA Data'!F252</f>
        <v>0</v>
      </c>
      <c r="G252" s="1">
        <f>'Raw SA Data'!G252</f>
        <v>0</v>
      </c>
      <c r="H252" s="1">
        <f>'Raw SA Data'!H252</f>
        <v>0</v>
      </c>
      <c r="I252" s="1">
        <f>'Raw SA Data'!I252</f>
        <v>0</v>
      </c>
      <c r="J252" s="1">
        <f>'Raw SA Data'!J252</f>
        <v>0</v>
      </c>
      <c r="K252" s="1">
        <f>'Raw SA Data'!K252</f>
        <v>0</v>
      </c>
      <c r="L252" s="1">
        <f>'Raw SA Data'!L252</f>
        <v>0</v>
      </c>
      <c r="M252" s="1">
        <f>'Raw SA Data'!M252</f>
        <v>0</v>
      </c>
      <c r="N252" s="1">
        <f>'Raw SA Data'!N252</f>
        <v>0</v>
      </c>
      <c r="O252" s="1">
        <f>'Raw SA Data'!O252</f>
        <v>0</v>
      </c>
      <c r="P252" s="1">
        <f>'Raw SA Data'!P252</f>
        <v>0</v>
      </c>
      <c r="Q252" s="1">
        <f>'Raw SA Data'!Q252</f>
        <v>0</v>
      </c>
      <c r="R252" s="1">
        <f>'Raw SA Data'!R252</f>
        <v>0</v>
      </c>
      <c r="S252" s="1">
        <f>'Raw SA Data'!S252</f>
        <v>0</v>
      </c>
      <c r="T252" s="1">
        <f>'Raw SA Data'!T252</f>
        <v>0</v>
      </c>
      <c r="U252" s="1">
        <f>'Raw SA Data'!U252</f>
        <v>0</v>
      </c>
      <c r="V252" s="1">
        <f>'Raw SA Data'!V252</f>
        <v>0</v>
      </c>
      <c r="W252" s="1">
        <f>'Raw SA Data'!W252</f>
        <v>0</v>
      </c>
      <c r="X252" s="1">
        <f>'Raw SA Data'!X252</f>
        <v>0</v>
      </c>
      <c r="Y252" s="1">
        <f>'Raw SA Data'!Y252</f>
        <v>0</v>
      </c>
      <c r="Z252" s="1">
        <f>'Raw SA Data'!Z252</f>
        <v>0</v>
      </c>
      <c r="AA252" s="1">
        <f>'Raw SA Data'!AA252</f>
        <v>0</v>
      </c>
      <c r="AB252" s="1">
        <f>'Raw SA Data'!AB252</f>
        <v>0</v>
      </c>
      <c r="AC252" s="1">
        <f>'Raw SA Data'!AC252</f>
        <v>0</v>
      </c>
      <c r="AD252" s="1">
        <f>'Raw SA Data'!AD252</f>
        <v>0</v>
      </c>
      <c r="AE252" s="1">
        <f>'Raw SA Data'!AE252</f>
        <v>0</v>
      </c>
      <c r="AF252" s="1">
        <f>'Raw SA Data'!AF252</f>
        <v>0</v>
      </c>
      <c r="AG252" s="1">
        <f>'Raw SA Data'!AG252</f>
        <v>0</v>
      </c>
      <c r="AH252" s="1">
        <f>'Raw SA Data'!AH252</f>
        <v>0</v>
      </c>
      <c r="AI252" s="1">
        <f>'Raw SA Data'!AI252</f>
        <v>0</v>
      </c>
      <c r="AJ252" s="1">
        <f>'Raw SA Data'!AJ252</f>
        <v>0</v>
      </c>
      <c r="AK252" s="1">
        <f>'Raw SA Data'!AK252</f>
        <v>0</v>
      </c>
      <c r="AL252" s="1">
        <f>'Raw SA Data'!AL252</f>
        <v>0</v>
      </c>
      <c r="AM252" s="1">
        <f>'Raw SA Data'!AM252</f>
        <v>0</v>
      </c>
    </row>
    <row r="253" spans="1:39" x14ac:dyDescent="0.25">
      <c r="A253" s="1">
        <f>'Raw SA Data'!A253</f>
        <v>0</v>
      </c>
      <c r="B253" s="1">
        <f>'Raw SA Data'!B253</f>
        <v>0</v>
      </c>
      <c r="C253" s="1">
        <f>'Raw SA Data'!C253</f>
        <v>0</v>
      </c>
      <c r="D253" s="1">
        <f>'Raw SA Data'!D253</f>
        <v>0</v>
      </c>
      <c r="E253" s="1">
        <f>'Raw SA Data'!E253</f>
        <v>0</v>
      </c>
      <c r="F253" s="1">
        <f>'Raw SA Data'!F253</f>
        <v>0</v>
      </c>
      <c r="G253" s="1">
        <f>'Raw SA Data'!G253</f>
        <v>0</v>
      </c>
      <c r="H253" s="1">
        <f>'Raw SA Data'!H253</f>
        <v>0</v>
      </c>
      <c r="I253" s="1">
        <f>'Raw SA Data'!I253</f>
        <v>0</v>
      </c>
      <c r="J253" s="1">
        <f>'Raw SA Data'!J253</f>
        <v>0</v>
      </c>
      <c r="K253" s="1">
        <f>'Raw SA Data'!K253</f>
        <v>0</v>
      </c>
      <c r="L253" s="1">
        <f>'Raw SA Data'!L253</f>
        <v>0</v>
      </c>
      <c r="M253" s="1">
        <f>'Raw SA Data'!M253</f>
        <v>0</v>
      </c>
      <c r="N253" s="1">
        <f>'Raw SA Data'!N253</f>
        <v>0</v>
      </c>
      <c r="O253" s="1">
        <f>'Raw SA Data'!O253</f>
        <v>0</v>
      </c>
      <c r="P253" s="1">
        <f>'Raw SA Data'!P253</f>
        <v>0</v>
      </c>
      <c r="Q253" s="1">
        <f>'Raw SA Data'!Q253</f>
        <v>0</v>
      </c>
      <c r="R253" s="1">
        <f>'Raw SA Data'!R253</f>
        <v>0</v>
      </c>
      <c r="S253" s="1">
        <f>'Raw SA Data'!S253</f>
        <v>0</v>
      </c>
      <c r="T253" s="1">
        <f>'Raw SA Data'!T253</f>
        <v>0</v>
      </c>
      <c r="U253" s="1">
        <f>'Raw SA Data'!U253</f>
        <v>0</v>
      </c>
      <c r="V253" s="1">
        <f>'Raw SA Data'!V253</f>
        <v>0</v>
      </c>
      <c r="W253" s="1">
        <f>'Raw SA Data'!W253</f>
        <v>0</v>
      </c>
      <c r="X253" s="1">
        <f>'Raw SA Data'!X253</f>
        <v>0</v>
      </c>
      <c r="Y253" s="1">
        <f>'Raw SA Data'!Y253</f>
        <v>0</v>
      </c>
      <c r="Z253" s="1">
        <f>'Raw SA Data'!Z253</f>
        <v>0</v>
      </c>
      <c r="AA253" s="1">
        <f>'Raw SA Data'!AA253</f>
        <v>0</v>
      </c>
      <c r="AB253" s="1">
        <f>'Raw SA Data'!AB253</f>
        <v>0</v>
      </c>
      <c r="AC253" s="1">
        <f>'Raw SA Data'!AC253</f>
        <v>0</v>
      </c>
      <c r="AD253" s="1">
        <f>'Raw SA Data'!AD253</f>
        <v>0</v>
      </c>
      <c r="AE253" s="1">
        <f>'Raw SA Data'!AE253</f>
        <v>0</v>
      </c>
      <c r="AF253" s="1">
        <f>'Raw SA Data'!AF253</f>
        <v>0</v>
      </c>
      <c r="AG253" s="1">
        <f>'Raw SA Data'!AG253</f>
        <v>0</v>
      </c>
      <c r="AH253" s="1">
        <f>'Raw SA Data'!AH253</f>
        <v>0</v>
      </c>
      <c r="AI253" s="1">
        <f>'Raw SA Data'!AI253</f>
        <v>0</v>
      </c>
      <c r="AJ253" s="1">
        <f>'Raw SA Data'!AJ253</f>
        <v>0</v>
      </c>
      <c r="AK253" s="1">
        <f>'Raw SA Data'!AK253</f>
        <v>0</v>
      </c>
      <c r="AL253" s="1">
        <f>'Raw SA Data'!AL253</f>
        <v>0</v>
      </c>
      <c r="AM253" s="1">
        <f>'Raw SA Data'!AM253</f>
        <v>0</v>
      </c>
    </row>
    <row r="254" spans="1:39" x14ac:dyDescent="0.25">
      <c r="A254" s="1">
        <f>'Raw SA Data'!A254</f>
        <v>0</v>
      </c>
      <c r="B254" s="1">
        <f>'Raw SA Data'!B254</f>
        <v>0</v>
      </c>
      <c r="C254" s="1">
        <f>'Raw SA Data'!C254</f>
        <v>0</v>
      </c>
      <c r="D254" s="1">
        <f>'Raw SA Data'!D254</f>
        <v>0</v>
      </c>
      <c r="E254" s="1">
        <f>'Raw SA Data'!E254</f>
        <v>0</v>
      </c>
      <c r="F254" s="1">
        <f>'Raw SA Data'!F254</f>
        <v>0</v>
      </c>
      <c r="G254" s="1">
        <f>'Raw SA Data'!G254</f>
        <v>0</v>
      </c>
      <c r="H254" s="1">
        <f>'Raw SA Data'!H254</f>
        <v>0</v>
      </c>
      <c r="I254" s="1">
        <f>'Raw SA Data'!I254</f>
        <v>0</v>
      </c>
      <c r="J254" s="1">
        <f>'Raw SA Data'!J254</f>
        <v>0</v>
      </c>
      <c r="K254" s="1">
        <f>'Raw SA Data'!K254</f>
        <v>0</v>
      </c>
      <c r="L254" s="1">
        <f>'Raw SA Data'!L254</f>
        <v>0</v>
      </c>
      <c r="M254" s="1">
        <f>'Raw SA Data'!M254</f>
        <v>0</v>
      </c>
      <c r="N254" s="1">
        <f>'Raw SA Data'!N254</f>
        <v>0</v>
      </c>
      <c r="O254" s="1">
        <f>'Raw SA Data'!O254</f>
        <v>0</v>
      </c>
      <c r="P254" s="1">
        <f>'Raw SA Data'!P254</f>
        <v>0</v>
      </c>
      <c r="Q254" s="1">
        <f>'Raw SA Data'!Q254</f>
        <v>0</v>
      </c>
      <c r="R254" s="1">
        <f>'Raw SA Data'!R254</f>
        <v>0</v>
      </c>
      <c r="S254" s="1">
        <f>'Raw SA Data'!S254</f>
        <v>0</v>
      </c>
      <c r="T254" s="1">
        <f>'Raw SA Data'!T254</f>
        <v>0</v>
      </c>
      <c r="U254" s="1">
        <f>'Raw SA Data'!U254</f>
        <v>0</v>
      </c>
      <c r="V254" s="1">
        <f>'Raw SA Data'!V254</f>
        <v>0</v>
      </c>
      <c r="W254" s="1">
        <f>'Raw SA Data'!W254</f>
        <v>0</v>
      </c>
      <c r="X254" s="1">
        <f>'Raw SA Data'!X254</f>
        <v>0</v>
      </c>
      <c r="Y254" s="1">
        <f>'Raw SA Data'!Y254</f>
        <v>0</v>
      </c>
      <c r="Z254" s="1">
        <f>'Raw SA Data'!Z254</f>
        <v>0</v>
      </c>
      <c r="AA254" s="1">
        <f>'Raw SA Data'!AA254</f>
        <v>0</v>
      </c>
      <c r="AB254" s="1">
        <f>'Raw SA Data'!AB254</f>
        <v>0</v>
      </c>
      <c r="AC254" s="1">
        <f>'Raw SA Data'!AC254</f>
        <v>0</v>
      </c>
      <c r="AD254" s="1">
        <f>'Raw SA Data'!AD254</f>
        <v>0</v>
      </c>
      <c r="AE254" s="1">
        <f>'Raw SA Data'!AE254</f>
        <v>0</v>
      </c>
      <c r="AF254" s="1">
        <f>'Raw SA Data'!AF254</f>
        <v>0</v>
      </c>
      <c r="AG254" s="1">
        <f>'Raw SA Data'!AG254</f>
        <v>0</v>
      </c>
      <c r="AH254" s="1">
        <f>'Raw SA Data'!AH254</f>
        <v>0</v>
      </c>
      <c r="AI254" s="1">
        <f>'Raw SA Data'!AI254</f>
        <v>0</v>
      </c>
      <c r="AJ254" s="1">
        <f>'Raw SA Data'!AJ254</f>
        <v>0</v>
      </c>
      <c r="AK254" s="1">
        <f>'Raw SA Data'!AK254</f>
        <v>0</v>
      </c>
      <c r="AL254" s="1">
        <f>'Raw SA Data'!AL254</f>
        <v>0</v>
      </c>
      <c r="AM254" s="1">
        <f>'Raw SA Data'!AM254</f>
        <v>0</v>
      </c>
    </row>
    <row r="255" spans="1:39" x14ac:dyDescent="0.25">
      <c r="A255" s="1">
        <f>'Raw SA Data'!A255</f>
        <v>0</v>
      </c>
      <c r="B255" s="1">
        <f>'Raw SA Data'!B255</f>
        <v>0</v>
      </c>
      <c r="C255" s="1">
        <f>'Raw SA Data'!C255</f>
        <v>0</v>
      </c>
      <c r="D255" s="1">
        <f>'Raw SA Data'!D255</f>
        <v>0</v>
      </c>
      <c r="E255" s="1">
        <f>'Raw SA Data'!E255</f>
        <v>0</v>
      </c>
      <c r="F255" s="1">
        <f>'Raw SA Data'!F255</f>
        <v>0</v>
      </c>
      <c r="G255" s="1">
        <f>'Raw SA Data'!G255</f>
        <v>0</v>
      </c>
      <c r="H255" s="1">
        <f>'Raw SA Data'!H255</f>
        <v>0</v>
      </c>
      <c r="I255" s="1">
        <f>'Raw SA Data'!I255</f>
        <v>0</v>
      </c>
      <c r="J255" s="1">
        <f>'Raw SA Data'!J255</f>
        <v>0</v>
      </c>
      <c r="K255" s="1">
        <f>'Raw SA Data'!K255</f>
        <v>0</v>
      </c>
      <c r="L255" s="1">
        <f>'Raw SA Data'!L255</f>
        <v>0</v>
      </c>
      <c r="M255" s="1">
        <f>'Raw SA Data'!M255</f>
        <v>0</v>
      </c>
      <c r="N255" s="1">
        <f>'Raw SA Data'!N255</f>
        <v>0</v>
      </c>
      <c r="O255" s="1">
        <f>'Raw SA Data'!O255</f>
        <v>0</v>
      </c>
      <c r="P255" s="1">
        <f>'Raw SA Data'!P255</f>
        <v>0</v>
      </c>
      <c r="Q255" s="1">
        <f>'Raw SA Data'!Q255</f>
        <v>0</v>
      </c>
      <c r="R255" s="1">
        <f>'Raw SA Data'!R255</f>
        <v>0</v>
      </c>
      <c r="S255" s="1">
        <f>'Raw SA Data'!S255</f>
        <v>0</v>
      </c>
      <c r="T255" s="1">
        <f>'Raw SA Data'!T255</f>
        <v>0</v>
      </c>
      <c r="U255" s="1">
        <f>'Raw SA Data'!U255</f>
        <v>0</v>
      </c>
      <c r="V255" s="1">
        <f>'Raw SA Data'!V255</f>
        <v>0</v>
      </c>
      <c r="W255" s="1">
        <f>'Raw SA Data'!W255</f>
        <v>0</v>
      </c>
      <c r="X255" s="1">
        <f>'Raw SA Data'!X255</f>
        <v>0</v>
      </c>
      <c r="Y255" s="1">
        <f>'Raw SA Data'!Y255</f>
        <v>0</v>
      </c>
      <c r="Z255" s="1">
        <f>'Raw SA Data'!Z255</f>
        <v>0</v>
      </c>
      <c r="AA255" s="1">
        <f>'Raw SA Data'!AA255</f>
        <v>0</v>
      </c>
      <c r="AB255" s="1">
        <f>'Raw SA Data'!AB255</f>
        <v>0</v>
      </c>
      <c r="AC255" s="1">
        <f>'Raw SA Data'!AC255</f>
        <v>0</v>
      </c>
      <c r="AD255" s="1">
        <f>'Raw SA Data'!AD255</f>
        <v>0</v>
      </c>
      <c r="AE255" s="1">
        <f>'Raw SA Data'!AE255</f>
        <v>0</v>
      </c>
      <c r="AF255" s="1">
        <f>'Raw SA Data'!AF255</f>
        <v>0</v>
      </c>
      <c r="AG255" s="1">
        <f>'Raw SA Data'!AG255</f>
        <v>0</v>
      </c>
      <c r="AH255" s="1">
        <f>'Raw SA Data'!AH255</f>
        <v>0</v>
      </c>
      <c r="AI255" s="1">
        <f>'Raw SA Data'!AI255</f>
        <v>0</v>
      </c>
      <c r="AJ255" s="1">
        <f>'Raw SA Data'!AJ255</f>
        <v>0</v>
      </c>
      <c r="AK255" s="1">
        <f>'Raw SA Data'!AK255</f>
        <v>0</v>
      </c>
      <c r="AL255" s="1">
        <f>'Raw SA Data'!AL255</f>
        <v>0</v>
      </c>
      <c r="AM255" s="1">
        <f>'Raw SA Data'!AM255</f>
        <v>0</v>
      </c>
    </row>
    <row r="256" spans="1:39" x14ac:dyDescent="0.25">
      <c r="A256" s="1">
        <f>'Raw SA Data'!A256</f>
        <v>0</v>
      </c>
      <c r="B256" s="1">
        <f>'Raw SA Data'!B256</f>
        <v>0</v>
      </c>
      <c r="C256" s="1">
        <f>'Raw SA Data'!C256</f>
        <v>0</v>
      </c>
      <c r="D256" s="1">
        <f>'Raw SA Data'!D256</f>
        <v>0</v>
      </c>
      <c r="E256" s="1">
        <f>'Raw SA Data'!E256</f>
        <v>0</v>
      </c>
      <c r="F256" s="1">
        <f>'Raw SA Data'!F256</f>
        <v>0</v>
      </c>
      <c r="G256" s="1">
        <f>'Raw SA Data'!G256</f>
        <v>0</v>
      </c>
      <c r="H256" s="1">
        <f>'Raw SA Data'!H256</f>
        <v>0</v>
      </c>
      <c r="I256" s="1">
        <f>'Raw SA Data'!I256</f>
        <v>0</v>
      </c>
      <c r="J256" s="1">
        <f>'Raw SA Data'!J256</f>
        <v>0</v>
      </c>
      <c r="K256" s="1">
        <f>'Raw SA Data'!K256</f>
        <v>0</v>
      </c>
      <c r="L256" s="1">
        <f>'Raw SA Data'!L256</f>
        <v>0</v>
      </c>
      <c r="M256" s="1">
        <f>'Raw SA Data'!M256</f>
        <v>0</v>
      </c>
      <c r="N256" s="1">
        <f>'Raw SA Data'!N256</f>
        <v>0</v>
      </c>
      <c r="O256" s="1">
        <f>'Raw SA Data'!O256</f>
        <v>0</v>
      </c>
      <c r="P256" s="1">
        <f>'Raw SA Data'!P256</f>
        <v>0</v>
      </c>
      <c r="Q256" s="1">
        <f>'Raw SA Data'!Q256</f>
        <v>0</v>
      </c>
      <c r="R256" s="1">
        <f>'Raw SA Data'!R256</f>
        <v>0</v>
      </c>
      <c r="S256" s="1">
        <f>'Raw SA Data'!S256</f>
        <v>0</v>
      </c>
      <c r="T256" s="1">
        <f>'Raw SA Data'!T256</f>
        <v>0</v>
      </c>
      <c r="U256" s="1">
        <f>'Raw SA Data'!U256</f>
        <v>0</v>
      </c>
      <c r="V256" s="1">
        <f>'Raw SA Data'!V256</f>
        <v>0</v>
      </c>
      <c r="W256" s="1">
        <f>'Raw SA Data'!W256</f>
        <v>0</v>
      </c>
      <c r="X256" s="1">
        <f>'Raw SA Data'!X256</f>
        <v>0</v>
      </c>
      <c r="Y256" s="1">
        <f>'Raw SA Data'!Y256</f>
        <v>0</v>
      </c>
      <c r="Z256" s="1">
        <f>'Raw SA Data'!Z256</f>
        <v>0</v>
      </c>
      <c r="AA256" s="1">
        <f>'Raw SA Data'!AA256</f>
        <v>0</v>
      </c>
      <c r="AB256" s="1">
        <f>'Raw SA Data'!AB256</f>
        <v>0</v>
      </c>
      <c r="AC256" s="1">
        <f>'Raw SA Data'!AC256</f>
        <v>0</v>
      </c>
      <c r="AD256" s="1">
        <f>'Raw SA Data'!AD256</f>
        <v>0</v>
      </c>
      <c r="AE256" s="1">
        <f>'Raw SA Data'!AE256</f>
        <v>0</v>
      </c>
      <c r="AF256" s="1">
        <f>'Raw SA Data'!AF256</f>
        <v>0</v>
      </c>
      <c r="AG256" s="1">
        <f>'Raw SA Data'!AG256</f>
        <v>0</v>
      </c>
      <c r="AH256" s="1">
        <f>'Raw SA Data'!AH256</f>
        <v>0</v>
      </c>
      <c r="AI256" s="1">
        <f>'Raw SA Data'!AI256</f>
        <v>0</v>
      </c>
      <c r="AJ256" s="1">
        <f>'Raw SA Data'!AJ256</f>
        <v>0</v>
      </c>
      <c r="AK256" s="1">
        <f>'Raw SA Data'!AK256</f>
        <v>0</v>
      </c>
      <c r="AL256" s="1">
        <f>'Raw SA Data'!AL256</f>
        <v>0</v>
      </c>
      <c r="AM256" s="1">
        <f>'Raw SA Data'!AM256</f>
        <v>0</v>
      </c>
    </row>
    <row r="257" spans="1:39" x14ac:dyDescent="0.25">
      <c r="A257" s="1">
        <f>'Raw SA Data'!A257</f>
        <v>0</v>
      </c>
      <c r="B257" s="1">
        <f>'Raw SA Data'!B257</f>
        <v>0</v>
      </c>
      <c r="C257" s="1">
        <f>'Raw SA Data'!C257</f>
        <v>0</v>
      </c>
      <c r="D257" s="1">
        <f>'Raw SA Data'!D257</f>
        <v>0</v>
      </c>
      <c r="E257" s="1">
        <f>'Raw SA Data'!E257</f>
        <v>0</v>
      </c>
      <c r="F257" s="1">
        <f>'Raw SA Data'!F257</f>
        <v>0</v>
      </c>
      <c r="G257" s="1">
        <f>'Raw SA Data'!G257</f>
        <v>0</v>
      </c>
      <c r="H257" s="1">
        <f>'Raw SA Data'!H257</f>
        <v>0</v>
      </c>
      <c r="I257" s="1">
        <f>'Raw SA Data'!I257</f>
        <v>0</v>
      </c>
      <c r="J257" s="1">
        <f>'Raw SA Data'!J257</f>
        <v>0</v>
      </c>
      <c r="K257" s="1">
        <f>'Raw SA Data'!K257</f>
        <v>0</v>
      </c>
      <c r="L257" s="1">
        <f>'Raw SA Data'!L257</f>
        <v>0</v>
      </c>
      <c r="M257" s="1">
        <f>'Raw SA Data'!M257</f>
        <v>0</v>
      </c>
      <c r="N257" s="1">
        <f>'Raw SA Data'!N257</f>
        <v>0</v>
      </c>
      <c r="O257" s="1">
        <f>'Raw SA Data'!O257</f>
        <v>0</v>
      </c>
      <c r="P257" s="1">
        <f>'Raw SA Data'!P257</f>
        <v>0</v>
      </c>
      <c r="Q257" s="1">
        <f>'Raw SA Data'!Q257</f>
        <v>0</v>
      </c>
      <c r="R257" s="1">
        <f>'Raw SA Data'!R257</f>
        <v>0</v>
      </c>
      <c r="S257" s="1">
        <f>'Raw SA Data'!S257</f>
        <v>0</v>
      </c>
      <c r="T257" s="1">
        <f>'Raw SA Data'!T257</f>
        <v>0</v>
      </c>
      <c r="U257" s="1">
        <f>'Raw SA Data'!U257</f>
        <v>0</v>
      </c>
      <c r="V257" s="1">
        <f>'Raw SA Data'!V257</f>
        <v>0</v>
      </c>
      <c r="W257" s="1">
        <f>'Raw SA Data'!W257</f>
        <v>0</v>
      </c>
      <c r="X257" s="1">
        <f>'Raw SA Data'!X257</f>
        <v>0</v>
      </c>
      <c r="Y257" s="1">
        <f>'Raw SA Data'!Y257</f>
        <v>0</v>
      </c>
      <c r="Z257" s="1">
        <f>'Raw SA Data'!Z257</f>
        <v>0</v>
      </c>
      <c r="AA257" s="1">
        <f>'Raw SA Data'!AA257</f>
        <v>0</v>
      </c>
      <c r="AB257" s="1">
        <f>'Raw SA Data'!AB257</f>
        <v>0</v>
      </c>
      <c r="AC257" s="1">
        <f>'Raw SA Data'!AC257</f>
        <v>0</v>
      </c>
      <c r="AD257" s="1">
        <f>'Raw SA Data'!AD257</f>
        <v>0</v>
      </c>
      <c r="AE257" s="1">
        <f>'Raw SA Data'!AE257</f>
        <v>0</v>
      </c>
      <c r="AF257" s="1">
        <f>'Raw SA Data'!AF257</f>
        <v>0</v>
      </c>
      <c r="AG257" s="1">
        <f>'Raw SA Data'!AG257</f>
        <v>0</v>
      </c>
      <c r="AH257" s="1">
        <f>'Raw SA Data'!AH257</f>
        <v>0</v>
      </c>
      <c r="AI257" s="1">
        <f>'Raw SA Data'!AI257</f>
        <v>0</v>
      </c>
      <c r="AJ257" s="1">
        <f>'Raw SA Data'!AJ257</f>
        <v>0</v>
      </c>
      <c r="AK257" s="1">
        <f>'Raw SA Data'!AK257</f>
        <v>0</v>
      </c>
      <c r="AL257" s="1">
        <f>'Raw SA Data'!AL257</f>
        <v>0</v>
      </c>
      <c r="AM257" s="1">
        <f>'Raw SA Data'!AM257</f>
        <v>0</v>
      </c>
    </row>
    <row r="258" spans="1:39" x14ac:dyDescent="0.25">
      <c r="A258" s="1">
        <f>'Raw SA Data'!A258</f>
        <v>0</v>
      </c>
      <c r="B258" s="1">
        <f>'Raw SA Data'!B258</f>
        <v>0</v>
      </c>
      <c r="C258" s="1">
        <f>'Raw SA Data'!C258</f>
        <v>0</v>
      </c>
      <c r="D258" s="1">
        <f>'Raw SA Data'!D258</f>
        <v>0</v>
      </c>
      <c r="E258" s="1">
        <f>'Raw SA Data'!E258</f>
        <v>0</v>
      </c>
      <c r="F258" s="1">
        <f>'Raw SA Data'!F258</f>
        <v>0</v>
      </c>
      <c r="G258" s="1">
        <f>'Raw SA Data'!G258</f>
        <v>0</v>
      </c>
      <c r="H258" s="1">
        <f>'Raw SA Data'!H258</f>
        <v>0</v>
      </c>
      <c r="I258" s="1">
        <f>'Raw SA Data'!I258</f>
        <v>0</v>
      </c>
      <c r="J258" s="1">
        <f>'Raw SA Data'!J258</f>
        <v>0</v>
      </c>
      <c r="K258" s="1">
        <f>'Raw SA Data'!K258</f>
        <v>0</v>
      </c>
      <c r="L258" s="1">
        <f>'Raw SA Data'!L258</f>
        <v>0</v>
      </c>
      <c r="M258" s="1">
        <f>'Raw SA Data'!M258</f>
        <v>0</v>
      </c>
      <c r="N258" s="1">
        <f>'Raw SA Data'!N258</f>
        <v>0</v>
      </c>
      <c r="O258" s="1">
        <f>'Raw SA Data'!O258</f>
        <v>0</v>
      </c>
      <c r="P258" s="1">
        <f>'Raw SA Data'!P258</f>
        <v>0</v>
      </c>
      <c r="Q258" s="1">
        <f>'Raw SA Data'!Q258</f>
        <v>0</v>
      </c>
      <c r="R258" s="1">
        <f>'Raw SA Data'!R258</f>
        <v>0</v>
      </c>
      <c r="S258" s="1">
        <f>'Raw SA Data'!S258</f>
        <v>0</v>
      </c>
      <c r="T258" s="1">
        <f>'Raw SA Data'!T258</f>
        <v>0</v>
      </c>
      <c r="U258" s="1">
        <f>'Raw SA Data'!U258</f>
        <v>0</v>
      </c>
      <c r="V258" s="1">
        <f>'Raw SA Data'!V258</f>
        <v>0</v>
      </c>
      <c r="W258" s="1">
        <f>'Raw SA Data'!W258</f>
        <v>0</v>
      </c>
      <c r="X258" s="1">
        <f>'Raw SA Data'!X258</f>
        <v>0</v>
      </c>
      <c r="Y258" s="1">
        <f>'Raw SA Data'!Y258</f>
        <v>0</v>
      </c>
      <c r="Z258" s="1">
        <f>'Raw SA Data'!Z258</f>
        <v>0</v>
      </c>
      <c r="AA258" s="1">
        <f>'Raw SA Data'!AA258</f>
        <v>0</v>
      </c>
      <c r="AB258" s="1">
        <f>'Raw SA Data'!AB258</f>
        <v>0</v>
      </c>
      <c r="AC258" s="1">
        <f>'Raw SA Data'!AC258</f>
        <v>0</v>
      </c>
      <c r="AD258" s="1">
        <f>'Raw SA Data'!AD258</f>
        <v>0</v>
      </c>
      <c r="AE258" s="1">
        <f>'Raw SA Data'!AE258</f>
        <v>0</v>
      </c>
      <c r="AF258" s="1">
        <f>'Raw SA Data'!AF258</f>
        <v>0</v>
      </c>
      <c r="AG258" s="1">
        <f>'Raw SA Data'!AG258</f>
        <v>0</v>
      </c>
      <c r="AH258" s="1">
        <f>'Raw SA Data'!AH258</f>
        <v>0</v>
      </c>
      <c r="AI258" s="1">
        <f>'Raw SA Data'!AI258</f>
        <v>0</v>
      </c>
      <c r="AJ258" s="1">
        <f>'Raw SA Data'!AJ258</f>
        <v>0</v>
      </c>
      <c r="AK258" s="1">
        <f>'Raw SA Data'!AK258</f>
        <v>0</v>
      </c>
      <c r="AL258" s="1">
        <f>'Raw SA Data'!AL258</f>
        <v>0</v>
      </c>
      <c r="AM258" s="1">
        <f>'Raw SA Data'!AM258</f>
        <v>0</v>
      </c>
    </row>
    <row r="259" spans="1:39" x14ac:dyDescent="0.25">
      <c r="A259" s="1">
        <f>'Raw SA Data'!A259</f>
        <v>0</v>
      </c>
      <c r="B259" s="1">
        <f>'Raw SA Data'!B259</f>
        <v>0</v>
      </c>
      <c r="C259" s="1">
        <f>'Raw SA Data'!C259</f>
        <v>0</v>
      </c>
      <c r="D259" s="1">
        <f>'Raw SA Data'!D259</f>
        <v>0</v>
      </c>
      <c r="E259" s="1">
        <f>'Raw SA Data'!E259</f>
        <v>0</v>
      </c>
      <c r="F259" s="1">
        <f>'Raw SA Data'!F259</f>
        <v>0</v>
      </c>
      <c r="G259" s="1">
        <f>'Raw SA Data'!G259</f>
        <v>0</v>
      </c>
      <c r="H259" s="1">
        <f>'Raw SA Data'!H259</f>
        <v>0</v>
      </c>
      <c r="I259" s="1">
        <f>'Raw SA Data'!I259</f>
        <v>0</v>
      </c>
      <c r="J259" s="1">
        <f>'Raw SA Data'!J259</f>
        <v>0</v>
      </c>
      <c r="K259" s="1">
        <f>'Raw SA Data'!K259</f>
        <v>0</v>
      </c>
      <c r="L259" s="1">
        <f>'Raw SA Data'!L259</f>
        <v>0</v>
      </c>
      <c r="M259" s="1">
        <f>'Raw SA Data'!M259</f>
        <v>0</v>
      </c>
      <c r="N259" s="1">
        <f>'Raw SA Data'!N259</f>
        <v>0</v>
      </c>
      <c r="O259" s="1">
        <f>'Raw SA Data'!O259</f>
        <v>0</v>
      </c>
      <c r="P259" s="1">
        <f>'Raw SA Data'!P259</f>
        <v>0</v>
      </c>
      <c r="Q259" s="1">
        <f>'Raw SA Data'!Q259</f>
        <v>0</v>
      </c>
      <c r="R259" s="1">
        <f>'Raw SA Data'!R259</f>
        <v>0</v>
      </c>
      <c r="S259" s="1">
        <f>'Raw SA Data'!S259</f>
        <v>0</v>
      </c>
      <c r="T259" s="1">
        <f>'Raw SA Data'!T259</f>
        <v>0</v>
      </c>
      <c r="U259" s="1">
        <f>'Raw SA Data'!U259</f>
        <v>0</v>
      </c>
      <c r="V259" s="1">
        <f>'Raw SA Data'!V259</f>
        <v>0</v>
      </c>
      <c r="W259" s="1">
        <f>'Raw SA Data'!W259</f>
        <v>0</v>
      </c>
      <c r="X259" s="1">
        <f>'Raw SA Data'!X259</f>
        <v>0</v>
      </c>
      <c r="Y259" s="1">
        <f>'Raw SA Data'!Y259</f>
        <v>0</v>
      </c>
      <c r="Z259" s="1">
        <f>'Raw SA Data'!Z259</f>
        <v>0</v>
      </c>
      <c r="AA259" s="1">
        <f>'Raw SA Data'!AA259</f>
        <v>0</v>
      </c>
      <c r="AB259" s="1">
        <f>'Raw SA Data'!AB259</f>
        <v>0</v>
      </c>
      <c r="AC259" s="1">
        <f>'Raw SA Data'!AC259</f>
        <v>0</v>
      </c>
      <c r="AD259" s="1">
        <f>'Raw SA Data'!AD259</f>
        <v>0</v>
      </c>
      <c r="AE259" s="1">
        <f>'Raw SA Data'!AE259</f>
        <v>0</v>
      </c>
      <c r="AF259" s="1">
        <f>'Raw SA Data'!AF259</f>
        <v>0</v>
      </c>
      <c r="AG259" s="1">
        <f>'Raw SA Data'!AG259</f>
        <v>0</v>
      </c>
      <c r="AH259" s="1">
        <f>'Raw SA Data'!AH259</f>
        <v>0</v>
      </c>
      <c r="AI259" s="1">
        <f>'Raw SA Data'!AI259</f>
        <v>0</v>
      </c>
      <c r="AJ259" s="1">
        <f>'Raw SA Data'!AJ259</f>
        <v>0</v>
      </c>
      <c r="AK259" s="1">
        <f>'Raw SA Data'!AK259</f>
        <v>0</v>
      </c>
      <c r="AL259" s="1">
        <f>'Raw SA Data'!AL259</f>
        <v>0</v>
      </c>
      <c r="AM259" s="1">
        <f>'Raw SA Data'!AM259</f>
        <v>0</v>
      </c>
    </row>
    <row r="260" spans="1:39" x14ac:dyDescent="0.25">
      <c r="A260" s="1">
        <f>'Raw SA Data'!A260</f>
        <v>0</v>
      </c>
      <c r="B260" s="1">
        <f>'Raw SA Data'!B260</f>
        <v>0</v>
      </c>
      <c r="C260" s="1">
        <f>'Raw SA Data'!C260</f>
        <v>0</v>
      </c>
      <c r="D260" s="1">
        <f>'Raw SA Data'!D260</f>
        <v>0</v>
      </c>
      <c r="E260" s="1">
        <f>'Raw SA Data'!E260</f>
        <v>0</v>
      </c>
      <c r="F260" s="1">
        <f>'Raw SA Data'!F260</f>
        <v>0</v>
      </c>
      <c r="G260" s="1">
        <f>'Raw SA Data'!G260</f>
        <v>0</v>
      </c>
      <c r="H260" s="1">
        <f>'Raw SA Data'!H260</f>
        <v>0</v>
      </c>
      <c r="I260" s="1">
        <f>'Raw SA Data'!I260</f>
        <v>0</v>
      </c>
      <c r="J260" s="1">
        <f>'Raw SA Data'!J260</f>
        <v>0</v>
      </c>
      <c r="K260" s="1">
        <f>'Raw SA Data'!K260</f>
        <v>0</v>
      </c>
      <c r="L260" s="1">
        <f>'Raw SA Data'!L260</f>
        <v>0</v>
      </c>
      <c r="M260" s="1">
        <f>'Raw SA Data'!M260</f>
        <v>0</v>
      </c>
      <c r="N260" s="1">
        <f>'Raw SA Data'!N260</f>
        <v>0</v>
      </c>
      <c r="O260" s="1">
        <f>'Raw SA Data'!O260</f>
        <v>0</v>
      </c>
      <c r="P260" s="1">
        <f>'Raw SA Data'!P260</f>
        <v>0</v>
      </c>
      <c r="Q260" s="1">
        <f>'Raw SA Data'!Q260</f>
        <v>0</v>
      </c>
      <c r="R260" s="1">
        <f>'Raw SA Data'!R260</f>
        <v>0</v>
      </c>
      <c r="S260" s="1">
        <f>'Raw SA Data'!S260</f>
        <v>0</v>
      </c>
      <c r="T260" s="1">
        <f>'Raw SA Data'!T260</f>
        <v>0</v>
      </c>
      <c r="U260" s="1">
        <f>'Raw SA Data'!U260</f>
        <v>0</v>
      </c>
      <c r="V260" s="1">
        <f>'Raw SA Data'!V260</f>
        <v>0</v>
      </c>
      <c r="W260" s="1">
        <f>'Raw SA Data'!W260</f>
        <v>0</v>
      </c>
      <c r="X260" s="1">
        <f>'Raw SA Data'!X260</f>
        <v>0</v>
      </c>
      <c r="Y260" s="1">
        <f>'Raw SA Data'!Y260</f>
        <v>0</v>
      </c>
      <c r="Z260" s="1">
        <f>'Raw SA Data'!Z260</f>
        <v>0</v>
      </c>
      <c r="AA260" s="1">
        <f>'Raw SA Data'!AA260</f>
        <v>0</v>
      </c>
      <c r="AB260" s="1">
        <f>'Raw SA Data'!AB260</f>
        <v>0</v>
      </c>
      <c r="AC260" s="1">
        <f>'Raw SA Data'!AC260</f>
        <v>0</v>
      </c>
      <c r="AD260" s="1">
        <f>'Raw SA Data'!AD260</f>
        <v>0</v>
      </c>
      <c r="AE260" s="1">
        <f>'Raw SA Data'!AE260</f>
        <v>0</v>
      </c>
      <c r="AF260" s="1">
        <f>'Raw SA Data'!AF260</f>
        <v>0</v>
      </c>
      <c r="AG260" s="1">
        <f>'Raw SA Data'!AG260</f>
        <v>0</v>
      </c>
      <c r="AH260" s="1">
        <f>'Raw SA Data'!AH260</f>
        <v>0</v>
      </c>
      <c r="AI260" s="1">
        <f>'Raw SA Data'!AI260</f>
        <v>0</v>
      </c>
      <c r="AJ260" s="1">
        <f>'Raw SA Data'!AJ260</f>
        <v>0</v>
      </c>
      <c r="AK260" s="1">
        <f>'Raw SA Data'!AK260</f>
        <v>0</v>
      </c>
      <c r="AL260" s="1">
        <f>'Raw SA Data'!AL260</f>
        <v>0</v>
      </c>
      <c r="AM260" s="1">
        <f>'Raw SA Data'!AM260</f>
        <v>0</v>
      </c>
    </row>
    <row r="261" spans="1:39" x14ac:dyDescent="0.25">
      <c r="A261" s="1">
        <f>'Raw SA Data'!A261</f>
        <v>0</v>
      </c>
      <c r="B261" s="1">
        <f>'Raw SA Data'!B261</f>
        <v>0</v>
      </c>
      <c r="C261" s="1">
        <f>'Raw SA Data'!C261</f>
        <v>0</v>
      </c>
      <c r="D261" s="1">
        <f>'Raw SA Data'!D261</f>
        <v>0</v>
      </c>
      <c r="E261" s="1">
        <f>'Raw SA Data'!E261</f>
        <v>0</v>
      </c>
      <c r="F261" s="1">
        <f>'Raw SA Data'!F261</f>
        <v>0</v>
      </c>
      <c r="G261" s="1">
        <f>'Raw SA Data'!G261</f>
        <v>0</v>
      </c>
      <c r="H261" s="1">
        <f>'Raw SA Data'!H261</f>
        <v>0</v>
      </c>
      <c r="I261" s="1">
        <f>'Raw SA Data'!I261</f>
        <v>0</v>
      </c>
      <c r="J261" s="1">
        <f>'Raw SA Data'!J261</f>
        <v>0</v>
      </c>
      <c r="K261" s="1">
        <f>'Raw SA Data'!K261</f>
        <v>0</v>
      </c>
      <c r="L261" s="1">
        <f>'Raw SA Data'!L261</f>
        <v>0</v>
      </c>
      <c r="M261" s="1">
        <f>'Raw SA Data'!M261</f>
        <v>0</v>
      </c>
      <c r="N261" s="1">
        <f>'Raw SA Data'!N261</f>
        <v>0</v>
      </c>
      <c r="O261" s="1">
        <f>'Raw SA Data'!O261</f>
        <v>0</v>
      </c>
      <c r="P261" s="1">
        <f>'Raw SA Data'!P261</f>
        <v>0</v>
      </c>
      <c r="Q261" s="1">
        <f>'Raw SA Data'!Q261</f>
        <v>0</v>
      </c>
      <c r="R261" s="1">
        <f>'Raw SA Data'!R261</f>
        <v>0</v>
      </c>
      <c r="S261" s="1">
        <f>'Raw SA Data'!S261</f>
        <v>0</v>
      </c>
      <c r="T261" s="1">
        <f>'Raw SA Data'!T261</f>
        <v>0</v>
      </c>
      <c r="U261" s="1">
        <f>'Raw SA Data'!U261</f>
        <v>0</v>
      </c>
      <c r="V261" s="1">
        <f>'Raw SA Data'!V261</f>
        <v>0</v>
      </c>
      <c r="W261" s="1">
        <f>'Raw SA Data'!W261</f>
        <v>0</v>
      </c>
      <c r="X261" s="1">
        <f>'Raw SA Data'!X261</f>
        <v>0</v>
      </c>
      <c r="Y261" s="1">
        <f>'Raw SA Data'!Y261</f>
        <v>0</v>
      </c>
      <c r="Z261" s="1">
        <f>'Raw SA Data'!Z261</f>
        <v>0</v>
      </c>
      <c r="AA261" s="1">
        <f>'Raw SA Data'!AA261</f>
        <v>0</v>
      </c>
      <c r="AB261" s="1">
        <f>'Raw SA Data'!AB261</f>
        <v>0</v>
      </c>
      <c r="AC261" s="1">
        <f>'Raw SA Data'!AC261</f>
        <v>0</v>
      </c>
      <c r="AD261" s="1">
        <f>'Raw SA Data'!AD261</f>
        <v>0</v>
      </c>
      <c r="AE261" s="1">
        <f>'Raw SA Data'!AE261</f>
        <v>0</v>
      </c>
      <c r="AF261" s="1">
        <f>'Raw SA Data'!AF261</f>
        <v>0</v>
      </c>
      <c r="AG261" s="1">
        <f>'Raw SA Data'!AG261</f>
        <v>0</v>
      </c>
      <c r="AH261" s="1">
        <f>'Raw SA Data'!AH261</f>
        <v>0</v>
      </c>
      <c r="AI261" s="1">
        <f>'Raw SA Data'!AI261</f>
        <v>0</v>
      </c>
      <c r="AJ261" s="1">
        <f>'Raw SA Data'!AJ261</f>
        <v>0</v>
      </c>
      <c r="AK261" s="1">
        <f>'Raw SA Data'!AK261</f>
        <v>0</v>
      </c>
      <c r="AL261" s="1">
        <f>'Raw SA Data'!AL261</f>
        <v>0</v>
      </c>
      <c r="AM261" s="1">
        <f>'Raw SA Data'!AM261</f>
        <v>0</v>
      </c>
    </row>
    <row r="262" spans="1:39" x14ac:dyDescent="0.25">
      <c r="A262" s="1">
        <f>'Raw SA Data'!A262</f>
        <v>0</v>
      </c>
      <c r="B262" s="1">
        <f>'Raw SA Data'!B262</f>
        <v>0</v>
      </c>
      <c r="C262" s="1">
        <f>'Raw SA Data'!C262</f>
        <v>0</v>
      </c>
      <c r="D262" s="1">
        <f>'Raw SA Data'!D262</f>
        <v>0</v>
      </c>
      <c r="E262" s="1">
        <f>'Raw SA Data'!E262</f>
        <v>0</v>
      </c>
      <c r="F262" s="1">
        <f>'Raw SA Data'!F262</f>
        <v>0</v>
      </c>
      <c r="G262" s="1">
        <f>'Raw SA Data'!G262</f>
        <v>0</v>
      </c>
      <c r="H262" s="1">
        <f>'Raw SA Data'!H262</f>
        <v>0</v>
      </c>
      <c r="I262" s="1">
        <f>'Raw SA Data'!I262</f>
        <v>0</v>
      </c>
      <c r="J262" s="1">
        <f>'Raw SA Data'!J262</f>
        <v>0</v>
      </c>
      <c r="K262" s="1">
        <f>'Raw SA Data'!K262</f>
        <v>0</v>
      </c>
      <c r="L262" s="1">
        <f>'Raw SA Data'!L262</f>
        <v>0</v>
      </c>
      <c r="M262" s="1">
        <f>'Raw SA Data'!M262</f>
        <v>0</v>
      </c>
      <c r="N262" s="1">
        <f>'Raw SA Data'!N262</f>
        <v>0</v>
      </c>
      <c r="O262" s="1">
        <f>'Raw SA Data'!O262</f>
        <v>0</v>
      </c>
      <c r="P262" s="1">
        <f>'Raw SA Data'!P262</f>
        <v>0</v>
      </c>
      <c r="Q262" s="1">
        <f>'Raw SA Data'!Q262</f>
        <v>0</v>
      </c>
      <c r="R262" s="1">
        <f>'Raw SA Data'!R262</f>
        <v>0</v>
      </c>
      <c r="S262" s="1">
        <f>'Raw SA Data'!S262</f>
        <v>0</v>
      </c>
      <c r="T262" s="1">
        <f>'Raw SA Data'!T262</f>
        <v>0</v>
      </c>
      <c r="U262" s="1">
        <f>'Raw SA Data'!U262</f>
        <v>0</v>
      </c>
      <c r="V262" s="1">
        <f>'Raw SA Data'!V262</f>
        <v>0</v>
      </c>
      <c r="W262" s="1">
        <f>'Raw SA Data'!W262</f>
        <v>0</v>
      </c>
      <c r="X262" s="1">
        <f>'Raw SA Data'!X262</f>
        <v>0</v>
      </c>
      <c r="Y262" s="1">
        <f>'Raw SA Data'!Y262</f>
        <v>0</v>
      </c>
      <c r="Z262" s="1">
        <f>'Raw SA Data'!Z262</f>
        <v>0</v>
      </c>
      <c r="AA262" s="1">
        <f>'Raw SA Data'!AA262</f>
        <v>0</v>
      </c>
      <c r="AB262" s="1">
        <f>'Raw SA Data'!AB262</f>
        <v>0</v>
      </c>
      <c r="AC262" s="1">
        <f>'Raw SA Data'!AC262</f>
        <v>0</v>
      </c>
      <c r="AD262" s="1">
        <f>'Raw SA Data'!AD262</f>
        <v>0</v>
      </c>
      <c r="AE262" s="1">
        <f>'Raw SA Data'!AE262</f>
        <v>0</v>
      </c>
      <c r="AF262" s="1">
        <f>'Raw SA Data'!AF262</f>
        <v>0</v>
      </c>
      <c r="AG262" s="1">
        <f>'Raw SA Data'!AG262</f>
        <v>0</v>
      </c>
      <c r="AH262" s="1">
        <f>'Raw SA Data'!AH262</f>
        <v>0</v>
      </c>
      <c r="AI262" s="1">
        <f>'Raw SA Data'!AI262</f>
        <v>0</v>
      </c>
      <c r="AJ262" s="1">
        <f>'Raw SA Data'!AJ262</f>
        <v>0</v>
      </c>
      <c r="AK262" s="1">
        <f>'Raw SA Data'!AK262</f>
        <v>0</v>
      </c>
      <c r="AL262" s="1">
        <f>'Raw SA Data'!AL262</f>
        <v>0</v>
      </c>
      <c r="AM262" s="1">
        <f>'Raw SA Data'!AM262</f>
        <v>0</v>
      </c>
    </row>
    <row r="263" spans="1:39" x14ac:dyDescent="0.25">
      <c r="A263" s="1">
        <f>'Raw SA Data'!A263</f>
        <v>0</v>
      </c>
      <c r="B263" s="1">
        <f>'Raw SA Data'!B263</f>
        <v>0</v>
      </c>
      <c r="C263" s="1">
        <f>'Raw SA Data'!C263</f>
        <v>0</v>
      </c>
      <c r="D263" s="1">
        <f>'Raw SA Data'!D263</f>
        <v>0</v>
      </c>
      <c r="E263" s="1">
        <f>'Raw SA Data'!E263</f>
        <v>0</v>
      </c>
      <c r="F263" s="1">
        <f>'Raw SA Data'!F263</f>
        <v>0</v>
      </c>
      <c r="G263" s="1">
        <f>'Raw SA Data'!G263</f>
        <v>0</v>
      </c>
      <c r="H263" s="1">
        <f>'Raw SA Data'!H263</f>
        <v>0</v>
      </c>
      <c r="I263" s="1">
        <f>'Raw SA Data'!I263</f>
        <v>0</v>
      </c>
      <c r="J263" s="1">
        <f>'Raw SA Data'!J263</f>
        <v>0</v>
      </c>
      <c r="K263" s="1">
        <f>'Raw SA Data'!K263</f>
        <v>0</v>
      </c>
      <c r="L263" s="1">
        <f>'Raw SA Data'!L263</f>
        <v>0</v>
      </c>
      <c r="M263" s="1">
        <f>'Raw SA Data'!M263</f>
        <v>0</v>
      </c>
      <c r="N263" s="1">
        <f>'Raw SA Data'!N263</f>
        <v>0</v>
      </c>
      <c r="O263" s="1">
        <f>'Raw SA Data'!O263</f>
        <v>0</v>
      </c>
      <c r="P263" s="1">
        <f>'Raw SA Data'!P263</f>
        <v>0</v>
      </c>
      <c r="Q263" s="1">
        <f>'Raw SA Data'!Q263</f>
        <v>0</v>
      </c>
      <c r="R263" s="1">
        <f>'Raw SA Data'!R263</f>
        <v>0</v>
      </c>
      <c r="S263" s="1">
        <f>'Raw SA Data'!S263</f>
        <v>0</v>
      </c>
      <c r="T263" s="1">
        <f>'Raw SA Data'!T263</f>
        <v>0</v>
      </c>
      <c r="U263" s="1">
        <f>'Raw SA Data'!U263</f>
        <v>0</v>
      </c>
      <c r="V263" s="1">
        <f>'Raw SA Data'!V263</f>
        <v>0</v>
      </c>
      <c r="W263" s="1">
        <f>'Raw SA Data'!W263</f>
        <v>0</v>
      </c>
      <c r="X263" s="1">
        <f>'Raw SA Data'!X263</f>
        <v>0</v>
      </c>
      <c r="Y263" s="1">
        <f>'Raw SA Data'!Y263</f>
        <v>0</v>
      </c>
      <c r="Z263" s="1">
        <f>'Raw SA Data'!Z263</f>
        <v>0</v>
      </c>
      <c r="AA263" s="1">
        <f>'Raw SA Data'!AA263</f>
        <v>0</v>
      </c>
      <c r="AB263" s="1">
        <f>'Raw SA Data'!AB263</f>
        <v>0</v>
      </c>
      <c r="AC263" s="1">
        <f>'Raw SA Data'!AC263</f>
        <v>0</v>
      </c>
      <c r="AD263" s="1">
        <f>'Raw SA Data'!AD263</f>
        <v>0</v>
      </c>
      <c r="AE263" s="1">
        <f>'Raw SA Data'!AE263</f>
        <v>0</v>
      </c>
      <c r="AF263" s="1">
        <f>'Raw SA Data'!AF263</f>
        <v>0</v>
      </c>
      <c r="AG263" s="1">
        <f>'Raw SA Data'!AG263</f>
        <v>0</v>
      </c>
      <c r="AH263" s="1">
        <f>'Raw SA Data'!AH263</f>
        <v>0</v>
      </c>
      <c r="AI263" s="1">
        <f>'Raw SA Data'!AI263</f>
        <v>0</v>
      </c>
      <c r="AJ263" s="1">
        <f>'Raw SA Data'!AJ263</f>
        <v>0</v>
      </c>
      <c r="AK263" s="1">
        <f>'Raw SA Data'!AK263</f>
        <v>0</v>
      </c>
      <c r="AL263" s="1">
        <f>'Raw SA Data'!AL263</f>
        <v>0</v>
      </c>
      <c r="AM263" s="1">
        <f>'Raw SA Data'!AM263</f>
        <v>0</v>
      </c>
    </row>
    <row r="264" spans="1:39" x14ac:dyDescent="0.25">
      <c r="A264" s="1">
        <f>'Raw SA Data'!A264</f>
        <v>0</v>
      </c>
      <c r="B264" s="1">
        <f>'Raw SA Data'!B264</f>
        <v>0</v>
      </c>
      <c r="C264" s="1">
        <f>'Raw SA Data'!C264</f>
        <v>0</v>
      </c>
      <c r="D264" s="1">
        <f>'Raw SA Data'!D264</f>
        <v>0</v>
      </c>
      <c r="E264" s="1">
        <f>'Raw SA Data'!E264</f>
        <v>0</v>
      </c>
      <c r="F264" s="1">
        <f>'Raw SA Data'!F264</f>
        <v>0</v>
      </c>
      <c r="G264" s="1">
        <f>'Raw SA Data'!G264</f>
        <v>0</v>
      </c>
      <c r="H264" s="1">
        <f>'Raw SA Data'!H264</f>
        <v>0</v>
      </c>
      <c r="I264" s="1">
        <f>'Raw SA Data'!I264</f>
        <v>0</v>
      </c>
      <c r="J264" s="1">
        <f>'Raw SA Data'!J264</f>
        <v>0</v>
      </c>
      <c r="K264" s="1">
        <f>'Raw SA Data'!K264</f>
        <v>0</v>
      </c>
      <c r="L264" s="1">
        <f>'Raw SA Data'!L264</f>
        <v>0</v>
      </c>
      <c r="M264" s="1">
        <f>'Raw SA Data'!M264</f>
        <v>0</v>
      </c>
      <c r="N264" s="1">
        <f>'Raw SA Data'!N264</f>
        <v>0</v>
      </c>
      <c r="O264" s="1">
        <f>'Raw SA Data'!O264</f>
        <v>0</v>
      </c>
      <c r="P264" s="1">
        <f>'Raw SA Data'!P264</f>
        <v>0</v>
      </c>
      <c r="Q264" s="1">
        <f>'Raw SA Data'!Q264</f>
        <v>0</v>
      </c>
      <c r="R264" s="1">
        <f>'Raw SA Data'!R264</f>
        <v>0</v>
      </c>
      <c r="S264" s="1">
        <f>'Raw SA Data'!S264</f>
        <v>0</v>
      </c>
      <c r="T264" s="1">
        <f>'Raw SA Data'!T264</f>
        <v>0</v>
      </c>
      <c r="U264" s="1">
        <f>'Raw SA Data'!U264</f>
        <v>0</v>
      </c>
      <c r="V264" s="1">
        <f>'Raw SA Data'!V264</f>
        <v>0</v>
      </c>
      <c r="W264" s="1">
        <f>'Raw SA Data'!W264</f>
        <v>0</v>
      </c>
      <c r="X264" s="1">
        <f>'Raw SA Data'!X264</f>
        <v>0</v>
      </c>
      <c r="Y264" s="1">
        <f>'Raw SA Data'!Y264</f>
        <v>0</v>
      </c>
      <c r="Z264" s="1">
        <f>'Raw SA Data'!Z264</f>
        <v>0</v>
      </c>
      <c r="AA264" s="1">
        <f>'Raw SA Data'!AA264</f>
        <v>0</v>
      </c>
      <c r="AB264" s="1">
        <f>'Raw SA Data'!AB264</f>
        <v>0</v>
      </c>
      <c r="AC264" s="1">
        <f>'Raw SA Data'!AC264</f>
        <v>0</v>
      </c>
      <c r="AD264" s="1">
        <f>'Raw SA Data'!AD264</f>
        <v>0</v>
      </c>
      <c r="AE264" s="1">
        <f>'Raw SA Data'!AE264</f>
        <v>0</v>
      </c>
      <c r="AF264" s="1">
        <f>'Raw SA Data'!AF264</f>
        <v>0</v>
      </c>
      <c r="AG264" s="1">
        <f>'Raw SA Data'!AG264</f>
        <v>0</v>
      </c>
      <c r="AH264" s="1">
        <f>'Raw SA Data'!AH264</f>
        <v>0</v>
      </c>
      <c r="AI264" s="1">
        <f>'Raw SA Data'!AI264</f>
        <v>0</v>
      </c>
      <c r="AJ264" s="1">
        <f>'Raw SA Data'!AJ264</f>
        <v>0</v>
      </c>
      <c r="AK264" s="1">
        <f>'Raw SA Data'!AK264</f>
        <v>0</v>
      </c>
      <c r="AL264" s="1">
        <f>'Raw SA Data'!AL264</f>
        <v>0</v>
      </c>
      <c r="AM264" s="1">
        <f>'Raw SA Data'!AM264</f>
        <v>0</v>
      </c>
    </row>
    <row r="265" spans="1:39" x14ac:dyDescent="0.25">
      <c r="A265" s="1">
        <f>'Raw SA Data'!A265</f>
        <v>0</v>
      </c>
      <c r="B265" s="1">
        <f>'Raw SA Data'!B265</f>
        <v>0</v>
      </c>
      <c r="C265" s="1">
        <f>'Raw SA Data'!C265</f>
        <v>0</v>
      </c>
      <c r="D265" s="1">
        <f>'Raw SA Data'!D265</f>
        <v>0</v>
      </c>
      <c r="E265" s="1">
        <f>'Raw SA Data'!E265</f>
        <v>0</v>
      </c>
      <c r="F265" s="1">
        <f>'Raw SA Data'!F265</f>
        <v>0</v>
      </c>
      <c r="G265" s="1">
        <f>'Raw SA Data'!G265</f>
        <v>0</v>
      </c>
      <c r="H265" s="1">
        <f>'Raw SA Data'!H265</f>
        <v>0</v>
      </c>
      <c r="I265" s="1">
        <f>'Raw SA Data'!I265</f>
        <v>0</v>
      </c>
      <c r="J265" s="1">
        <f>'Raw SA Data'!J265</f>
        <v>0</v>
      </c>
      <c r="K265" s="1">
        <f>'Raw SA Data'!K265</f>
        <v>0</v>
      </c>
      <c r="L265" s="1">
        <f>'Raw SA Data'!L265</f>
        <v>0</v>
      </c>
      <c r="M265" s="1">
        <f>'Raw SA Data'!M265</f>
        <v>0</v>
      </c>
      <c r="N265" s="1">
        <f>'Raw SA Data'!N265</f>
        <v>0</v>
      </c>
      <c r="O265" s="1">
        <f>'Raw SA Data'!O265</f>
        <v>0</v>
      </c>
      <c r="P265" s="1">
        <f>'Raw SA Data'!P265</f>
        <v>0</v>
      </c>
      <c r="Q265" s="1">
        <f>'Raw SA Data'!Q265</f>
        <v>0</v>
      </c>
      <c r="R265" s="1">
        <f>'Raw SA Data'!R265</f>
        <v>0</v>
      </c>
      <c r="S265" s="1">
        <f>'Raw SA Data'!S265</f>
        <v>0</v>
      </c>
      <c r="T265" s="1">
        <f>'Raw SA Data'!T265</f>
        <v>0</v>
      </c>
      <c r="U265" s="1">
        <f>'Raw SA Data'!U265</f>
        <v>0</v>
      </c>
      <c r="V265" s="1">
        <f>'Raw SA Data'!V265</f>
        <v>0</v>
      </c>
      <c r="W265" s="1">
        <f>'Raw SA Data'!W265</f>
        <v>0</v>
      </c>
      <c r="X265" s="1">
        <f>'Raw SA Data'!X265</f>
        <v>0</v>
      </c>
      <c r="Y265" s="1">
        <f>'Raw SA Data'!Y265</f>
        <v>0</v>
      </c>
      <c r="Z265" s="1">
        <f>'Raw SA Data'!Z265</f>
        <v>0</v>
      </c>
      <c r="AA265" s="1">
        <f>'Raw SA Data'!AA265</f>
        <v>0</v>
      </c>
      <c r="AB265" s="1">
        <f>'Raw SA Data'!AB265</f>
        <v>0</v>
      </c>
      <c r="AC265" s="1">
        <f>'Raw SA Data'!AC265</f>
        <v>0</v>
      </c>
      <c r="AD265" s="1">
        <f>'Raw SA Data'!AD265</f>
        <v>0</v>
      </c>
      <c r="AE265" s="1">
        <f>'Raw SA Data'!AE265</f>
        <v>0</v>
      </c>
      <c r="AF265" s="1">
        <f>'Raw SA Data'!AF265</f>
        <v>0</v>
      </c>
      <c r="AG265" s="1">
        <f>'Raw SA Data'!AG265</f>
        <v>0</v>
      </c>
      <c r="AH265" s="1">
        <f>'Raw SA Data'!AH265</f>
        <v>0</v>
      </c>
      <c r="AI265" s="1">
        <f>'Raw SA Data'!AI265</f>
        <v>0</v>
      </c>
      <c r="AJ265" s="1">
        <f>'Raw SA Data'!AJ265</f>
        <v>0</v>
      </c>
      <c r="AK265" s="1">
        <f>'Raw SA Data'!AK265</f>
        <v>0</v>
      </c>
      <c r="AL265" s="1">
        <f>'Raw SA Data'!AL265</f>
        <v>0</v>
      </c>
      <c r="AM265" s="1">
        <f>'Raw SA Data'!AM265</f>
        <v>0</v>
      </c>
    </row>
    <row r="266" spans="1:39" x14ac:dyDescent="0.25">
      <c r="A266" s="1">
        <f>'Raw SA Data'!A266</f>
        <v>0</v>
      </c>
      <c r="B266" s="1">
        <f>'Raw SA Data'!B266</f>
        <v>0</v>
      </c>
      <c r="C266" s="1">
        <f>'Raw SA Data'!C266</f>
        <v>0</v>
      </c>
      <c r="D266" s="1">
        <f>'Raw SA Data'!D266</f>
        <v>0</v>
      </c>
      <c r="E266" s="1">
        <f>'Raw SA Data'!E266</f>
        <v>0</v>
      </c>
      <c r="F266" s="1">
        <f>'Raw SA Data'!F266</f>
        <v>0</v>
      </c>
      <c r="G266" s="1">
        <f>'Raw SA Data'!G266</f>
        <v>0</v>
      </c>
      <c r="H266" s="1">
        <f>'Raw SA Data'!H266</f>
        <v>0</v>
      </c>
      <c r="I266" s="1">
        <f>'Raw SA Data'!I266</f>
        <v>0</v>
      </c>
      <c r="J266" s="1">
        <f>'Raw SA Data'!J266</f>
        <v>0</v>
      </c>
      <c r="K266" s="1">
        <f>'Raw SA Data'!K266</f>
        <v>0</v>
      </c>
      <c r="L266" s="1">
        <f>'Raw SA Data'!L266</f>
        <v>0</v>
      </c>
      <c r="M266" s="1">
        <f>'Raw SA Data'!M266</f>
        <v>0</v>
      </c>
      <c r="N266" s="1">
        <f>'Raw SA Data'!N266</f>
        <v>0</v>
      </c>
      <c r="O266" s="1">
        <f>'Raw SA Data'!O266</f>
        <v>0</v>
      </c>
      <c r="P266" s="1">
        <f>'Raw SA Data'!P266</f>
        <v>0</v>
      </c>
      <c r="Q266" s="1">
        <f>'Raw SA Data'!Q266</f>
        <v>0</v>
      </c>
      <c r="R266" s="1">
        <f>'Raw SA Data'!R266</f>
        <v>0</v>
      </c>
      <c r="S266" s="1">
        <f>'Raw SA Data'!S266</f>
        <v>0</v>
      </c>
      <c r="T266" s="1">
        <f>'Raw SA Data'!T266</f>
        <v>0</v>
      </c>
      <c r="U266" s="1">
        <f>'Raw SA Data'!U266</f>
        <v>0</v>
      </c>
      <c r="V266" s="1">
        <f>'Raw SA Data'!V266</f>
        <v>0</v>
      </c>
      <c r="W266" s="1">
        <f>'Raw SA Data'!W266</f>
        <v>0</v>
      </c>
      <c r="X266" s="1">
        <f>'Raw SA Data'!X266</f>
        <v>0</v>
      </c>
      <c r="Y266" s="1">
        <f>'Raw SA Data'!Y266</f>
        <v>0</v>
      </c>
      <c r="Z266" s="1">
        <f>'Raw SA Data'!Z266</f>
        <v>0</v>
      </c>
      <c r="AA266" s="1">
        <f>'Raw SA Data'!AA266</f>
        <v>0</v>
      </c>
      <c r="AB266" s="1">
        <f>'Raw SA Data'!AB266</f>
        <v>0</v>
      </c>
      <c r="AC266" s="1">
        <f>'Raw SA Data'!AC266</f>
        <v>0</v>
      </c>
      <c r="AD266" s="1">
        <f>'Raw SA Data'!AD266</f>
        <v>0</v>
      </c>
      <c r="AE266" s="1">
        <f>'Raw SA Data'!AE266</f>
        <v>0</v>
      </c>
      <c r="AF266" s="1">
        <f>'Raw SA Data'!AF266</f>
        <v>0</v>
      </c>
      <c r="AG266" s="1">
        <f>'Raw SA Data'!AG266</f>
        <v>0</v>
      </c>
      <c r="AH266" s="1">
        <f>'Raw SA Data'!AH266</f>
        <v>0</v>
      </c>
      <c r="AI266" s="1">
        <f>'Raw SA Data'!AI266</f>
        <v>0</v>
      </c>
      <c r="AJ266" s="1">
        <f>'Raw SA Data'!AJ266</f>
        <v>0</v>
      </c>
      <c r="AK266" s="1">
        <f>'Raw SA Data'!AK266</f>
        <v>0</v>
      </c>
      <c r="AL266" s="1">
        <f>'Raw SA Data'!AL266</f>
        <v>0</v>
      </c>
      <c r="AM266" s="1">
        <f>'Raw SA Data'!AM266</f>
        <v>0</v>
      </c>
    </row>
    <row r="267" spans="1:39" x14ac:dyDescent="0.25">
      <c r="A267" s="1">
        <f>'Raw SA Data'!A267</f>
        <v>0</v>
      </c>
      <c r="B267" s="1">
        <f>'Raw SA Data'!B267</f>
        <v>0</v>
      </c>
      <c r="C267" s="1">
        <f>'Raw SA Data'!C267</f>
        <v>0</v>
      </c>
      <c r="D267" s="1">
        <f>'Raw SA Data'!D267</f>
        <v>0</v>
      </c>
      <c r="E267" s="1">
        <f>'Raw SA Data'!E267</f>
        <v>0</v>
      </c>
      <c r="F267" s="1">
        <f>'Raw SA Data'!F267</f>
        <v>0</v>
      </c>
      <c r="G267" s="1">
        <f>'Raw SA Data'!G267</f>
        <v>0</v>
      </c>
      <c r="H267" s="1">
        <f>'Raw SA Data'!H267</f>
        <v>0</v>
      </c>
      <c r="I267" s="1">
        <f>'Raw SA Data'!I267</f>
        <v>0</v>
      </c>
      <c r="J267" s="1">
        <f>'Raw SA Data'!J267</f>
        <v>0</v>
      </c>
      <c r="K267" s="1">
        <f>'Raw SA Data'!K267</f>
        <v>0</v>
      </c>
      <c r="L267" s="1">
        <f>'Raw SA Data'!L267</f>
        <v>0</v>
      </c>
      <c r="M267" s="1">
        <f>'Raw SA Data'!M267</f>
        <v>0</v>
      </c>
      <c r="N267" s="1">
        <f>'Raw SA Data'!N267</f>
        <v>0</v>
      </c>
      <c r="O267" s="1">
        <f>'Raw SA Data'!O267</f>
        <v>0</v>
      </c>
      <c r="P267" s="1">
        <f>'Raw SA Data'!P267</f>
        <v>0</v>
      </c>
      <c r="Q267" s="1">
        <f>'Raw SA Data'!Q267</f>
        <v>0</v>
      </c>
      <c r="R267" s="1">
        <f>'Raw SA Data'!R267</f>
        <v>0</v>
      </c>
      <c r="S267" s="1">
        <f>'Raw SA Data'!S267</f>
        <v>0</v>
      </c>
      <c r="T267" s="1">
        <f>'Raw SA Data'!T267</f>
        <v>0</v>
      </c>
      <c r="U267" s="1">
        <f>'Raw SA Data'!U267</f>
        <v>0</v>
      </c>
      <c r="V267" s="1">
        <f>'Raw SA Data'!V267</f>
        <v>0</v>
      </c>
      <c r="W267" s="1">
        <f>'Raw SA Data'!W267</f>
        <v>0</v>
      </c>
      <c r="X267" s="1">
        <f>'Raw SA Data'!X267</f>
        <v>0</v>
      </c>
      <c r="Y267" s="1">
        <f>'Raw SA Data'!Y267</f>
        <v>0</v>
      </c>
      <c r="Z267" s="1">
        <f>'Raw SA Data'!Z267</f>
        <v>0</v>
      </c>
      <c r="AA267" s="1">
        <f>'Raw SA Data'!AA267</f>
        <v>0</v>
      </c>
      <c r="AB267" s="1">
        <f>'Raw SA Data'!AB267</f>
        <v>0</v>
      </c>
      <c r="AC267" s="1">
        <f>'Raw SA Data'!AC267</f>
        <v>0</v>
      </c>
      <c r="AD267" s="1">
        <f>'Raw SA Data'!AD267</f>
        <v>0</v>
      </c>
      <c r="AE267" s="1">
        <f>'Raw SA Data'!AE267</f>
        <v>0</v>
      </c>
      <c r="AF267" s="1">
        <f>'Raw SA Data'!AF267</f>
        <v>0</v>
      </c>
      <c r="AG267" s="1">
        <f>'Raw SA Data'!AG267</f>
        <v>0</v>
      </c>
      <c r="AH267" s="1">
        <f>'Raw SA Data'!AH267</f>
        <v>0</v>
      </c>
      <c r="AI267" s="1">
        <f>'Raw SA Data'!AI267</f>
        <v>0</v>
      </c>
      <c r="AJ267" s="1">
        <f>'Raw SA Data'!AJ267</f>
        <v>0</v>
      </c>
      <c r="AK267" s="1">
        <f>'Raw SA Data'!AK267</f>
        <v>0</v>
      </c>
      <c r="AL267" s="1">
        <f>'Raw SA Data'!AL267</f>
        <v>0</v>
      </c>
      <c r="AM267" s="1">
        <f>'Raw SA Data'!AM267</f>
        <v>0</v>
      </c>
    </row>
    <row r="268" spans="1:39" x14ac:dyDescent="0.25">
      <c r="A268" s="1">
        <f>'Raw SA Data'!A268</f>
        <v>0</v>
      </c>
      <c r="B268" s="1">
        <f>'Raw SA Data'!B268</f>
        <v>0</v>
      </c>
      <c r="C268" s="1">
        <f>'Raw SA Data'!C268</f>
        <v>0</v>
      </c>
      <c r="D268" s="1">
        <f>'Raw SA Data'!D268</f>
        <v>0</v>
      </c>
      <c r="E268" s="1">
        <f>'Raw SA Data'!E268</f>
        <v>0</v>
      </c>
      <c r="F268" s="1">
        <f>'Raw SA Data'!F268</f>
        <v>0</v>
      </c>
      <c r="G268" s="1">
        <f>'Raw SA Data'!G268</f>
        <v>0</v>
      </c>
      <c r="H268" s="1">
        <f>'Raw SA Data'!H268</f>
        <v>0</v>
      </c>
      <c r="I268" s="1">
        <f>'Raw SA Data'!I268</f>
        <v>0</v>
      </c>
      <c r="J268" s="1">
        <f>'Raw SA Data'!J268</f>
        <v>0</v>
      </c>
      <c r="K268" s="1">
        <f>'Raw SA Data'!K268</f>
        <v>0</v>
      </c>
      <c r="L268" s="1">
        <f>'Raw SA Data'!L268</f>
        <v>0</v>
      </c>
      <c r="M268" s="1">
        <f>'Raw SA Data'!M268</f>
        <v>0</v>
      </c>
      <c r="N268" s="1">
        <f>'Raw SA Data'!N268</f>
        <v>0</v>
      </c>
      <c r="O268" s="1">
        <f>'Raw SA Data'!O268</f>
        <v>0</v>
      </c>
      <c r="P268" s="1">
        <f>'Raw SA Data'!P268</f>
        <v>0</v>
      </c>
      <c r="Q268" s="1">
        <f>'Raw SA Data'!Q268</f>
        <v>0</v>
      </c>
      <c r="R268" s="1">
        <f>'Raw SA Data'!R268</f>
        <v>0</v>
      </c>
      <c r="S268" s="1">
        <f>'Raw SA Data'!S268</f>
        <v>0</v>
      </c>
      <c r="T268" s="1">
        <f>'Raw SA Data'!T268</f>
        <v>0</v>
      </c>
      <c r="U268" s="1">
        <f>'Raw SA Data'!U268</f>
        <v>0</v>
      </c>
      <c r="V268" s="1">
        <f>'Raw SA Data'!V268</f>
        <v>0</v>
      </c>
      <c r="W268" s="1">
        <f>'Raw SA Data'!W268</f>
        <v>0</v>
      </c>
      <c r="X268" s="1">
        <f>'Raw SA Data'!X268</f>
        <v>0</v>
      </c>
      <c r="Y268" s="1">
        <f>'Raw SA Data'!Y268</f>
        <v>0</v>
      </c>
      <c r="Z268" s="1">
        <f>'Raw SA Data'!Z268</f>
        <v>0</v>
      </c>
      <c r="AA268" s="1">
        <f>'Raw SA Data'!AA268</f>
        <v>0</v>
      </c>
      <c r="AB268" s="1">
        <f>'Raw SA Data'!AB268</f>
        <v>0</v>
      </c>
      <c r="AC268" s="1">
        <f>'Raw SA Data'!AC268</f>
        <v>0</v>
      </c>
      <c r="AD268" s="1">
        <f>'Raw SA Data'!AD268</f>
        <v>0</v>
      </c>
      <c r="AE268" s="1">
        <f>'Raw SA Data'!AE268</f>
        <v>0</v>
      </c>
      <c r="AF268" s="1">
        <f>'Raw SA Data'!AF268</f>
        <v>0</v>
      </c>
      <c r="AG268" s="1">
        <f>'Raw SA Data'!AG268</f>
        <v>0</v>
      </c>
      <c r="AH268" s="1">
        <f>'Raw SA Data'!AH268</f>
        <v>0</v>
      </c>
      <c r="AI268" s="1">
        <f>'Raw SA Data'!AI268</f>
        <v>0</v>
      </c>
      <c r="AJ268" s="1">
        <f>'Raw SA Data'!AJ268</f>
        <v>0</v>
      </c>
      <c r="AK268" s="1">
        <f>'Raw SA Data'!AK268</f>
        <v>0</v>
      </c>
      <c r="AL268" s="1">
        <f>'Raw SA Data'!AL268</f>
        <v>0</v>
      </c>
      <c r="AM268" s="1">
        <f>'Raw SA Data'!AM268</f>
        <v>0</v>
      </c>
    </row>
    <row r="269" spans="1:39" x14ac:dyDescent="0.25">
      <c r="A269" s="1">
        <f>'Raw SA Data'!A269</f>
        <v>0</v>
      </c>
      <c r="B269" s="1">
        <f>'Raw SA Data'!B269</f>
        <v>0</v>
      </c>
      <c r="C269" s="1">
        <f>'Raw SA Data'!C269</f>
        <v>0</v>
      </c>
      <c r="D269" s="1">
        <f>'Raw SA Data'!D269</f>
        <v>0</v>
      </c>
      <c r="E269" s="1">
        <f>'Raw SA Data'!E269</f>
        <v>0</v>
      </c>
      <c r="F269" s="1">
        <f>'Raw SA Data'!F269</f>
        <v>0</v>
      </c>
      <c r="G269" s="1">
        <f>'Raw SA Data'!G269</f>
        <v>0</v>
      </c>
      <c r="H269" s="1">
        <f>'Raw SA Data'!H269</f>
        <v>0</v>
      </c>
      <c r="I269" s="1">
        <f>'Raw SA Data'!I269</f>
        <v>0</v>
      </c>
      <c r="J269" s="1">
        <f>'Raw SA Data'!J269</f>
        <v>0</v>
      </c>
      <c r="K269" s="1">
        <f>'Raw SA Data'!K269</f>
        <v>0</v>
      </c>
      <c r="L269" s="1">
        <f>'Raw SA Data'!L269</f>
        <v>0</v>
      </c>
      <c r="M269" s="1">
        <f>'Raw SA Data'!M269</f>
        <v>0</v>
      </c>
      <c r="N269" s="1">
        <f>'Raw SA Data'!N269</f>
        <v>0</v>
      </c>
      <c r="O269" s="1">
        <f>'Raw SA Data'!O269</f>
        <v>0</v>
      </c>
      <c r="P269" s="1">
        <f>'Raw SA Data'!P269</f>
        <v>0</v>
      </c>
      <c r="Q269" s="1">
        <f>'Raw SA Data'!Q269</f>
        <v>0</v>
      </c>
      <c r="R269" s="1">
        <f>'Raw SA Data'!R269</f>
        <v>0</v>
      </c>
      <c r="S269" s="1">
        <f>'Raw SA Data'!S269</f>
        <v>0</v>
      </c>
      <c r="T269" s="1">
        <f>'Raw SA Data'!T269</f>
        <v>0</v>
      </c>
      <c r="U269" s="1">
        <f>'Raw SA Data'!U269</f>
        <v>0</v>
      </c>
      <c r="V269" s="1">
        <f>'Raw SA Data'!V269</f>
        <v>0</v>
      </c>
      <c r="W269" s="1">
        <f>'Raw SA Data'!W269</f>
        <v>0</v>
      </c>
      <c r="X269" s="1">
        <f>'Raw SA Data'!X269</f>
        <v>0</v>
      </c>
      <c r="Y269" s="1">
        <f>'Raw SA Data'!Y269</f>
        <v>0</v>
      </c>
      <c r="Z269" s="1">
        <f>'Raw SA Data'!Z269</f>
        <v>0</v>
      </c>
      <c r="AA269" s="1">
        <f>'Raw SA Data'!AA269</f>
        <v>0</v>
      </c>
      <c r="AB269" s="1">
        <f>'Raw SA Data'!AB269</f>
        <v>0</v>
      </c>
      <c r="AC269" s="1">
        <f>'Raw SA Data'!AC269</f>
        <v>0</v>
      </c>
      <c r="AD269" s="1">
        <f>'Raw SA Data'!AD269</f>
        <v>0</v>
      </c>
      <c r="AE269" s="1">
        <f>'Raw SA Data'!AE269</f>
        <v>0</v>
      </c>
      <c r="AF269" s="1">
        <f>'Raw SA Data'!AF269</f>
        <v>0</v>
      </c>
      <c r="AG269" s="1">
        <f>'Raw SA Data'!AG269</f>
        <v>0</v>
      </c>
      <c r="AH269" s="1">
        <f>'Raw SA Data'!AH269</f>
        <v>0</v>
      </c>
      <c r="AI269" s="1">
        <f>'Raw SA Data'!AI269</f>
        <v>0</v>
      </c>
      <c r="AJ269" s="1">
        <f>'Raw SA Data'!AJ269</f>
        <v>0</v>
      </c>
      <c r="AK269" s="1">
        <f>'Raw SA Data'!AK269</f>
        <v>0</v>
      </c>
      <c r="AL269" s="1">
        <f>'Raw SA Data'!AL269</f>
        <v>0</v>
      </c>
      <c r="AM269" s="1">
        <f>'Raw SA Data'!AM269</f>
        <v>0</v>
      </c>
    </row>
    <row r="270" spans="1:39" x14ac:dyDescent="0.25">
      <c r="A270" s="1">
        <f>'Raw SA Data'!A270</f>
        <v>0</v>
      </c>
      <c r="B270" s="1">
        <f>'Raw SA Data'!B270</f>
        <v>0</v>
      </c>
      <c r="C270" s="1">
        <f>'Raw SA Data'!C270</f>
        <v>0</v>
      </c>
      <c r="D270" s="1">
        <f>'Raw SA Data'!D270</f>
        <v>0</v>
      </c>
      <c r="E270" s="1">
        <f>'Raw SA Data'!E270</f>
        <v>0</v>
      </c>
      <c r="F270" s="1">
        <f>'Raw SA Data'!F270</f>
        <v>0</v>
      </c>
      <c r="G270" s="1">
        <f>'Raw SA Data'!G270</f>
        <v>0</v>
      </c>
      <c r="H270" s="1">
        <f>'Raw SA Data'!H270</f>
        <v>0</v>
      </c>
      <c r="I270" s="1">
        <f>'Raw SA Data'!I270</f>
        <v>0</v>
      </c>
      <c r="J270" s="1">
        <f>'Raw SA Data'!J270</f>
        <v>0</v>
      </c>
      <c r="K270" s="1">
        <f>'Raw SA Data'!K270</f>
        <v>0</v>
      </c>
      <c r="L270" s="1">
        <f>'Raw SA Data'!L270</f>
        <v>0</v>
      </c>
      <c r="M270" s="1">
        <f>'Raw SA Data'!M270</f>
        <v>0</v>
      </c>
      <c r="N270" s="1">
        <f>'Raw SA Data'!N270</f>
        <v>0</v>
      </c>
      <c r="O270" s="1">
        <f>'Raw SA Data'!O270</f>
        <v>0</v>
      </c>
      <c r="P270" s="1">
        <f>'Raw SA Data'!P270</f>
        <v>0</v>
      </c>
      <c r="Q270" s="1">
        <f>'Raw SA Data'!Q270</f>
        <v>0</v>
      </c>
      <c r="R270" s="1">
        <f>'Raw SA Data'!R270</f>
        <v>0</v>
      </c>
      <c r="S270" s="1">
        <f>'Raw SA Data'!S270</f>
        <v>0</v>
      </c>
      <c r="T270" s="1">
        <f>'Raw SA Data'!T270</f>
        <v>0</v>
      </c>
      <c r="U270" s="1">
        <f>'Raw SA Data'!U270</f>
        <v>0</v>
      </c>
      <c r="V270" s="1">
        <f>'Raw SA Data'!V270</f>
        <v>0</v>
      </c>
      <c r="W270" s="1">
        <f>'Raw SA Data'!W270</f>
        <v>0</v>
      </c>
      <c r="X270" s="1">
        <f>'Raw SA Data'!X270</f>
        <v>0</v>
      </c>
      <c r="Y270" s="1">
        <f>'Raw SA Data'!Y270</f>
        <v>0</v>
      </c>
      <c r="Z270" s="1">
        <f>'Raw SA Data'!Z270</f>
        <v>0</v>
      </c>
      <c r="AA270" s="1">
        <f>'Raw SA Data'!AA270</f>
        <v>0</v>
      </c>
      <c r="AB270" s="1">
        <f>'Raw SA Data'!AB270</f>
        <v>0</v>
      </c>
      <c r="AC270" s="1">
        <f>'Raw SA Data'!AC270</f>
        <v>0</v>
      </c>
      <c r="AD270" s="1">
        <f>'Raw SA Data'!AD270</f>
        <v>0</v>
      </c>
      <c r="AE270" s="1">
        <f>'Raw SA Data'!AE270</f>
        <v>0</v>
      </c>
      <c r="AF270" s="1">
        <f>'Raw SA Data'!AF270</f>
        <v>0</v>
      </c>
      <c r="AG270" s="1">
        <f>'Raw SA Data'!AG270</f>
        <v>0</v>
      </c>
      <c r="AH270" s="1">
        <f>'Raw SA Data'!AH270</f>
        <v>0</v>
      </c>
      <c r="AI270" s="1">
        <f>'Raw SA Data'!AI270</f>
        <v>0</v>
      </c>
      <c r="AJ270" s="1">
        <f>'Raw SA Data'!AJ270</f>
        <v>0</v>
      </c>
      <c r="AK270" s="1">
        <f>'Raw SA Data'!AK270</f>
        <v>0</v>
      </c>
      <c r="AL270" s="1">
        <f>'Raw SA Data'!AL270</f>
        <v>0</v>
      </c>
      <c r="AM270" s="1">
        <f>'Raw SA Data'!AM270</f>
        <v>0</v>
      </c>
    </row>
    <row r="271" spans="1:39" x14ac:dyDescent="0.25">
      <c r="A271" s="1">
        <f>'Raw SA Data'!A271</f>
        <v>0</v>
      </c>
      <c r="B271" s="1">
        <f>'Raw SA Data'!B271</f>
        <v>0</v>
      </c>
      <c r="C271" s="1">
        <f>'Raw SA Data'!C271</f>
        <v>0</v>
      </c>
      <c r="D271" s="1">
        <f>'Raw SA Data'!D271</f>
        <v>0</v>
      </c>
      <c r="E271" s="1">
        <f>'Raw SA Data'!E271</f>
        <v>0</v>
      </c>
      <c r="F271" s="1">
        <f>'Raw SA Data'!F271</f>
        <v>0</v>
      </c>
      <c r="G271" s="1">
        <f>'Raw SA Data'!G271</f>
        <v>0</v>
      </c>
      <c r="H271" s="1">
        <f>'Raw SA Data'!H271</f>
        <v>0</v>
      </c>
      <c r="I271" s="1">
        <f>'Raw SA Data'!I271</f>
        <v>0</v>
      </c>
      <c r="J271" s="1">
        <f>'Raw SA Data'!J271</f>
        <v>0</v>
      </c>
      <c r="K271" s="1">
        <f>'Raw SA Data'!K271</f>
        <v>0</v>
      </c>
      <c r="L271" s="1">
        <f>'Raw SA Data'!L271</f>
        <v>0</v>
      </c>
      <c r="M271" s="1">
        <f>'Raw SA Data'!M271</f>
        <v>0</v>
      </c>
      <c r="N271" s="1">
        <f>'Raw SA Data'!N271</f>
        <v>0</v>
      </c>
      <c r="O271" s="1">
        <f>'Raw SA Data'!O271</f>
        <v>0</v>
      </c>
      <c r="P271" s="1">
        <f>'Raw SA Data'!P271</f>
        <v>0</v>
      </c>
      <c r="Q271" s="1">
        <f>'Raw SA Data'!Q271</f>
        <v>0</v>
      </c>
      <c r="R271" s="1">
        <f>'Raw SA Data'!R271</f>
        <v>0</v>
      </c>
      <c r="S271" s="1">
        <f>'Raw SA Data'!S271</f>
        <v>0</v>
      </c>
      <c r="T271" s="1">
        <f>'Raw SA Data'!T271</f>
        <v>0</v>
      </c>
      <c r="U271" s="1">
        <f>'Raw SA Data'!U271</f>
        <v>0</v>
      </c>
      <c r="V271" s="1">
        <f>'Raw SA Data'!V271</f>
        <v>0</v>
      </c>
      <c r="W271" s="1">
        <f>'Raw SA Data'!W271</f>
        <v>0</v>
      </c>
      <c r="X271" s="1">
        <f>'Raw SA Data'!X271</f>
        <v>0</v>
      </c>
      <c r="Y271" s="1">
        <f>'Raw SA Data'!Y271</f>
        <v>0</v>
      </c>
      <c r="Z271" s="1">
        <f>'Raw SA Data'!Z271</f>
        <v>0</v>
      </c>
      <c r="AA271" s="1">
        <f>'Raw SA Data'!AA271</f>
        <v>0</v>
      </c>
      <c r="AB271" s="1">
        <f>'Raw SA Data'!AB271</f>
        <v>0</v>
      </c>
      <c r="AC271" s="1">
        <f>'Raw SA Data'!AC271</f>
        <v>0</v>
      </c>
      <c r="AD271" s="1">
        <f>'Raw SA Data'!AD271</f>
        <v>0</v>
      </c>
      <c r="AE271" s="1">
        <f>'Raw SA Data'!AE271</f>
        <v>0</v>
      </c>
      <c r="AF271" s="1">
        <f>'Raw SA Data'!AF271</f>
        <v>0</v>
      </c>
      <c r="AG271" s="1">
        <f>'Raw SA Data'!AG271</f>
        <v>0</v>
      </c>
      <c r="AH271" s="1">
        <f>'Raw SA Data'!AH271</f>
        <v>0</v>
      </c>
      <c r="AI271" s="1">
        <f>'Raw SA Data'!AI271</f>
        <v>0</v>
      </c>
      <c r="AJ271" s="1">
        <f>'Raw SA Data'!AJ271</f>
        <v>0</v>
      </c>
      <c r="AK271" s="1">
        <f>'Raw SA Data'!AK271</f>
        <v>0</v>
      </c>
      <c r="AL271" s="1">
        <f>'Raw SA Data'!AL271</f>
        <v>0</v>
      </c>
      <c r="AM271" s="1">
        <f>'Raw SA Data'!AM271</f>
        <v>0</v>
      </c>
    </row>
    <row r="272" spans="1:39" x14ac:dyDescent="0.25">
      <c r="A272" s="1">
        <f>'Raw SA Data'!A272</f>
        <v>0</v>
      </c>
      <c r="B272" s="1">
        <f>'Raw SA Data'!B272</f>
        <v>0</v>
      </c>
      <c r="C272" s="1">
        <f>'Raw SA Data'!C272</f>
        <v>0</v>
      </c>
      <c r="D272" s="1">
        <f>'Raw SA Data'!D272</f>
        <v>0</v>
      </c>
      <c r="E272" s="1">
        <f>'Raw SA Data'!E272</f>
        <v>0</v>
      </c>
      <c r="F272" s="1">
        <f>'Raw SA Data'!F272</f>
        <v>0</v>
      </c>
      <c r="G272" s="1">
        <f>'Raw SA Data'!G272</f>
        <v>0</v>
      </c>
      <c r="H272" s="1">
        <f>'Raw SA Data'!H272</f>
        <v>0</v>
      </c>
      <c r="I272" s="1">
        <f>'Raw SA Data'!I272</f>
        <v>0</v>
      </c>
      <c r="J272" s="1">
        <f>'Raw SA Data'!J272</f>
        <v>0</v>
      </c>
      <c r="K272" s="1">
        <f>'Raw SA Data'!K272</f>
        <v>0</v>
      </c>
      <c r="L272" s="1">
        <f>'Raw SA Data'!L272</f>
        <v>0</v>
      </c>
      <c r="M272" s="1">
        <f>'Raw SA Data'!M272</f>
        <v>0</v>
      </c>
      <c r="N272" s="1">
        <f>'Raw SA Data'!N272</f>
        <v>0</v>
      </c>
      <c r="O272" s="1">
        <f>'Raw SA Data'!O272</f>
        <v>0</v>
      </c>
      <c r="P272" s="1">
        <f>'Raw SA Data'!P272</f>
        <v>0</v>
      </c>
      <c r="Q272" s="1">
        <f>'Raw SA Data'!Q272</f>
        <v>0</v>
      </c>
      <c r="R272" s="1">
        <f>'Raw SA Data'!R272</f>
        <v>0</v>
      </c>
      <c r="S272" s="1">
        <f>'Raw SA Data'!S272</f>
        <v>0</v>
      </c>
      <c r="T272" s="1">
        <f>'Raw SA Data'!T272</f>
        <v>0</v>
      </c>
      <c r="U272" s="1">
        <f>'Raw SA Data'!U272</f>
        <v>0</v>
      </c>
      <c r="V272" s="1">
        <f>'Raw SA Data'!V272</f>
        <v>0</v>
      </c>
      <c r="W272" s="1">
        <f>'Raw SA Data'!W272</f>
        <v>0</v>
      </c>
      <c r="X272" s="1">
        <f>'Raw SA Data'!X272</f>
        <v>0</v>
      </c>
      <c r="Y272" s="1">
        <f>'Raw SA Data'!Y272</f>
        <v>0</v>
      </c>
      <c r="Z272" s="1">
        <f>'Raw SA Data'!Z272</f>
        <v>0</v>
      </c>
      <c r="AA272" s="1">
        <f>'Raw SA Data'!AA272</f>
        <v>0</v>
      </c>
      <c r="AB272" s="1">
        <f>'Raw SA Data'!AB272</f>
        <v>0</v>
      </c>
      <c r="AC272" s="1">
        <f>'Raw SA Data'!AC272</f>
        <v>0</v>
      </c>
      <c r="AD272" s="1">
        <f>'Raw SA Data'!AD272</f>
        <v>0</v>
      </c>
      <c r="AE272" s="1">
        <f>'Raw SA Data'!AE272</f>
        <v>0</v>
      </c>
      <c r="AF272" s="1">
        <f>'Raw SA Data'!AF272</f>
        <v>0</v>
      </c>
      <c r="AG272" s="1">
        <f>'Raw SA Data'!AG272</f>
        <v>0</v>
      </c>
      <c r="AH272" s="1">
        <f>'Raw SA Data'!AH272</f>
        <v>0</v>
      </c>
      <c r="AI272" s="1">
        <f>'Raw SA Data'!AI272</f>
        <v>0</v>
      </c>
      <c r="AJ272" s="1">
        <f>'Raw SA Data'!AJ272</f>
        <v>0</v>
      </c>
      <c r="AK272" s="1">
        <f>'Raw SA Data'!AK272</f>
        <v>0</v>
      </c>
      <c r="AL272" s="1">
        <f>'Raw SA Data'!AL272</f>
        <v>0</v>
      </c>
      <c r="AM272" s="1">
        <f>'Raw SA Data'!AM272</f>
        <v>0</v>
      </c>
    </row>
    <row r="273" spans="1:39" x14ac:dyDescent="0.25">
      <c r="A273" s="1">
        <f>'Raw SA Data'!A273</f>
        <v>0</v>
      </c>
      <c r="B273" s="1">
        <f>'Raw SA Data'!B273</f>
        <v>0</v>
      </c>
      <c r="C273" s="1">
        <f>'Raw SA Data'!C273</f>
        <v>0</v>
      </c>
      <c r="D273" s="1">
        <f>'Raw SA Data'!D273</f>
        <v>0</v>
      </c>
      <c r="E273" s="1">
        <f>'Raw SA Data'!E273</f>
        <v>0</v>
      </c>
      <c r="F273" s="1">
        <f>'Raw SA Data'!F273</f>
        <v>0</v>
      </c>
      <c r="G273" s="1">
        <f>'Raw SA Data'!G273</f>
        <v>0</v>
      </c>
      <c r="H273" s="1">
        <f>'Raw SA Data'!H273</f>
        <v>0</v>
      </c>
      <c r="I273" s="1">
        <f>'Raw SA Data'!I273</f>
        <v>0</v>
      </c>
      <c r="J273" s="1">
        <f>'Raw SA Data'!J273</f>
        <v>0</v>
      </c>
      <c r="K273" s="1">
        <f>'Raw SA Data'!K273</f>
        <v>0</v>
      </c>
      <c r="L273" s="1">
        <f>'Raw SA Data'!L273</f>
        <v>0</v>
      </c>
      <c r="M273" s="1">
        <f>'Raw SA Data'!M273</f>
        <v>0</v>
      </c>
      <c r="N273" s="1">
        <f>'Raw SA Data'!N273</f>
        <v>0</v>
      </c>
      <c r="O273" s="1">
        <f>'Raw SA Data'!O273</f>
        <v>0</v>
      </c>
      <c r="P273" s="1">
        <f>'Raw SA Data'!P273</f>
        <v>0</v>
      </c>
      <c r="Q273" s="1">
        <f>'Raw SA Data'!Q273</f>
        <v>0</v>
      </c>
      <c r="R273" s="1">
        <f>'Raw SA Data'!R273</f>
        <v>0</v>
      </c>
      <c r="S273" s="1">
        <f>'Raw SA Data'!S273</f>
        <v>0</v>
      </c>
      <c r="T273" s="1">
        <f>'Raw SA Data'!T273</f>
        <v>0</v>
      </c>
      <c r="U273" s="1">
        <f>'Raw SA Data'!U273</f>
        <v>0</v>
      </c>
      <c r="V273" s="1">
        <f>'Raw SA Data'!V273</f>
        <v>0</v>
      </c>
      <c r="W273" s="1">
        <f>'Raw SA Data'!W273</f>
        <v>0</v>
      </c>
      <c r="X273" s="1">
        <f>'Raw SA Data'!X273</f>
        <v>0</v>
      </c>
      <c r="Y273" s="1">
        <f>'Raw SA Data'!Y273</f>
        <v>0</v>
      </c>
      <c r="Z273" s="1">
        <f>'Raw SA Data'!Z273</f>
        <v>0</v>
      </c>
      <c r="AA273" s="1">
        <f>'Raw SA Data'!AA273</f>
        <v>0</v>
      </c>
      <c r="AB273" s="1">
        <f>'Raw SA Data'!AB273</f>
        <v>0</v>
      </c>
      <c r="AC273" s="1">
        <f>'Raw SA Data'!AC273</f>
        <v>0</v>
      </c>
      <c r="AD273" s="1">
        <f>'Raw SA Data'!AD273</f>
        <v>0</v>
      </c>
      <c r="AE273" s="1">
        <f>'Raw SA Data'!AE273</f>
        <v>0</v>
      </c>
      <c r="AF273" s="1">
        <f>'Raw SA Data'!AF273</f>
        <v>0</v>
      </c>
      <c r="AG273" s="1">
        <f>'Raw SA Data'!AG273</f>
        <v>0</v>
      </c>
      <c r="AH273" s="1">
        <f>'Raw SA Data'!AH273</f>
        <v>0</v>
      </c>
      <c r="AI273" s="1">
        <f>'Raw SA Data'!AI273</f>
        <v>0</v>
      </c>
      <c r="AJ273" s="1">
        <f>'Raw SA Data'!AJ273</f>
        <v>0</v>
      </c>
      <c r="AK273" s="1">
        <f>'Raw SA Data'!AK273</f>
        <v>0</v>
      </c>
      <c r="AL273" s="1">
        <f>'Raw SA Data'!AL273</f>
        <v>0</v>
      </c>
      <c r="AM273" s="1">
        <f>'Raw SA Data'!AM273</f>
        <v>0</v>
      </c>
    </row>
    <row r="274" spans="1:39" x14ac:dyDescent="0.25">
      <c r="A274" s="1">
        <f>'Raw SA Data'!A274</f>
        <v>0</v>
      </c>
      <c r="B274" s="1">
        <f>'Raw SA Data'!B274</f>
        <v>0</v>
      </c>
      <c r="C274" s="1">
        <f>'Raw SA Data'!C274</f>
        <v>0</v>
      </c>
      <c r="D274" s="1">
        <f>'Raw SA Data'!D274</f>
        <v>0</v>
      </c>
      <c r="E274" s="1">
        <f>'Raw SA Data'!E274</f>
        <v>0</v>
      </c>
      <c r="F274" s="1">
        <f>'Raw SA Data'!F274</f>
        <v>0</v>
      </c>
      <c r="G274" s="1">
        <f>'Raw SA Data'!G274</f>
        <v>0</v>
      </c>
      <c r="H274" s="1">
        <f>'Raw SA Data'!H274</f>
        <v>0</v>
      </c>
      <c r="I274" s="1">
        <f>'Raw SA Data'!I274</f>
        <v>0</v>
      </c>
      <c r="J274" s="1">
        <f>'Raw SA Data'!J274</f>
        <v>0</v>
      </c>
      <c r="K274" s="1">
        <f>'Raw SA Data'!K274</f>
        <v>0</v>
      </c>
      <c r="L274" s="1">
        <f>'Raw SA Data'!L274</f>
        <v>0</v>
      </c>
      <c r="M274" s="1">
        <f>'Raw SA Data'!M274</f>
        <v>0</v>
      </c>
      <c r="N274" s="1">
        <f>'Raw SA Data'!N274</f>
        <v>0</v>
      </c>
      <c r="O274" s="1">
        <f>'Raw SA Data'!O274</f>
        <v>0</v>
      </c>
      <c r="P274" s="1">
        <f>'Raw SA Data'!P274</f>
        <v>0</v>
      </c>
      <c r="Q274" s="1">
        <f>'Raw SA Data'!Q274</f>
        <v>0</v>
      </c>
      <c r="R274" s="1">
        <f>'Raw SA Data'!R274</f>
        <v>0</v>
      </c>
      <c r="S274" s="1">
        <f>'Raw SA Data'!S274</f>
        <v>0</v>
      </c>
      <c r="T274" s="1">
        <f>'Raw SA Data'!T274</f>
        <v>0</v>
      </c>
      <c r="U274" s="1">
        <f>'Raw SA Data'!U274</f>
        <v>0</v>
      </c>
      <c r="V274" s="1">
        <f>'Raw SA Data'!V274</f>
        <v>0</v>
      </c>
      <c r="W274" s="1">
        <f>'Raw SA Data'!W274</f>
        <v>0</v>
      </c>
      <c r="X274" s="1">
        <f>'Raw SA Data'!X274</f>
        <v>0</v>
      </c>
      <c r="Y274" s="1">
        <f>'Raw SA Data'!Y274</f>
        <v>0</v>
      </c>
      <c r="Z274" s="1">
        <f>'Raw SA Data'!Z274</f>
        <v>0</v>
      </c>
      <c r="AA274" s="1">
        <f>'Raw SA Data'!AA274</f>
        <v>0</v>
      </c>
      <c r="AB274" s="1">
        <f>'Raw SA Data'!AB274</f>
        <v>0</v>
      </c>
      <c r="AC274" s="1">
        <f>'Raw SA Data'!AC274</f>
        <v>0</v>
      </c>
      <c r="AD274" s="1">
        <f>'Raw SA Data'!AD274</f>
        <v>0</v>
      </c>
      <c r="AE274" s="1">
        <f>'Raw SA Data'!AE274</f>
        <v>0</v>
      </c>
      <c r="AF274" s="1">
        <f>'Raw SA Data'!AF274</f>
        <v>0</v>
      </c>
      <c r="AG274" s="1">
        <f>'Raw SA Data'!AG274</f>
        <v>0</v>
      </c>
      <c r="AH274" s="1">
        <f>'Raw SA Data'!AH274</f>
        <v>0</v>
      </c>
      <c r="AI274" s="1">
        <f>'Raw SA Data'!AI274</f>
        <v>0</v>
      </c>
      <c r="AJ274" s="1">
        <f>'Raw SA Data'!AJ274</f>
        <v>0</v>
      </c>
      <c r="AK274" s="1">
        <f>'Raw SA Data'!AK274</f>
        <v>0</v>
      </c>
      <c r="AL274" s="1">
        <f>'Raw SA Data'!AL274</f>
        <v>0</v>
      </c>
      <c r="AM274" s="1">
        <f>'Raw SA Data'!AM274</f>
        <v>0</v>
      </c>
    </row>
    <row r="275" spans="1:39" x14ac:dyDescent="0.25">
      <c r="A275" s="1">
        <f>'Raw SA Data'!A275</f>
        <v>0</v>
      </c>
      <c r="B275" s="1">
        <f>'Raw SA Data'!B275</f>
        <v>0</v>
      </c>
      <c r="C275" s="1">
        <f>'Raw SA Data'!C275</f>
        <v>0</v>
      </c>
      <c r="D275" s="1">
        <f>'Raw SA Data'!D275</f>
        <v>0</v>
      </c>
      <c r="E275" s="1">
        <f>'Raw SA Data'!E275</f>
        <v>0</v>
      </c>
      <c r="F275" s="1">
        <f>'Raw SA Data'!F275</f>
        <v>0</v>
      </c>
      <c r="G275" s="1">
        <f>'Raw SA Data'!G275</f>
        <v>0</v>
      </c>
      <c r="H275" s="1">
        <f>'Raw SA Data'!H275</f>
        <v>0</v>
      </c>
      <c r="I275" s="1">
        <f>'Raw SA Data'!I275</f>
        <v>0</v>
      </c>
      <c r="J275" s="1">
        <f>'Raw SA Data'!J275</f>
        <v>0</v>
      </c>
      <c r="K275" s="1">
        <f>'Raw SA Data'!K275</f>
        <v>0</v>
      </c>
      <c r="L275" s="1">
        <f>'Raw SA Data'!L275</f>
        <v>0</v>
      </c>
      <c r="M275" s="1">
        <f>'Raw SA Data'!M275</f>
        <v>0</v>
      </c>
      <c r="N275" s="1">
        <f>'Raw SA Data'!N275</f>
        <v>0</v>
      </c>
      <c r="O275" s="1">
        <f>'Raw SA Data'!O275</f>
        <v>0</v>
      </c>
      <c r="P275" s="1">
        <f>'Raw SA Data'!P275</f>
        <v>0</v>
      </c>
      <c r="Q275" s="1">
        <f>'Raw SA Data'!Q275</f>
        <v>0</v>
      </c>
      <c r="R275" s="1">
        <f>'Raw SA Data'!R275</f>
        <v>0</v>
      </c>
      <c r="S275" s="1">
        <f>'Raw SA Data'!S275</f>
        <v>0</v>
      </c>
      <c r="T275" s="1">
        <f>'Raw SA Data'!T275</f>
        <v>0</v>
      </c>
      <c r="U275" s="1">
        <f>'Raw SA Data'!U275</f>
        <v>0</v>
      </c>
      <c r="V275" s="1">
        <f>'Raw SA Data'!V275</f>
        <v>0</v>
      </c>
      <c r="W275" s="1">
        <f>'Raw SA Data'!W275</f>
        <v>0</v>
      </c>
      <c r="X275" s="1">
        <f>'Raw SA Data'!X275</f>
        <v>0</v>
      </c>
      <c r="Y275" s="1">
        <f>'Raw SA Data'!Y275</f>
        <v>0</v>
      </c>
      <c r="Z275" s="1">
        <f>'Raw SA Data'!Z275</f>
        <v>0</v>
      </c>
      <c r="AA275" s="1">
        <f>'Raw SA Data'!AA275</f>
        <v>0</v>
      </c>
      <c r="AB275" s="1">
        <f>'Raw SA Data'!AB275</f>
        <v>0</v>
      </c>
      <c r="AC275" s="1">
        <f>'Raw SA Data'!AC275</f>
        <v>0</v>
      </c>
      <c r="AD275" s="1">
        <f>'Raw SA Data'!AD275</f>
        <v>0</v>
      </c>
      <c r="AE275" s="1">
        <f>'Raw SA Data'!AE275</f>
        <v>0</v>
      </c>
      <c r="AF275" s="1">
        <f>'Raw SA Data'!AF275</f>
        <v>0</v>
      </c>
      <c r="AG275" s="1">
        <f>'Raw SA Data'!AG275</f>
        <v>0</v>
      </c>
      <c r="AH275" s="1">
        <f>'Raw SA Data'!AH275</f>
        <v>0</v>
      </c>
      <c r="AI275" s="1">
        <f>'Raw SA Data'!AI275</f>
        <v>0</v>
      </c>
      <c r="AJ275" s="1">
        <f>'Raw SA Data'!AJ275</f>
        <v>0</v>
      </c>
      <c r="AK275" s="1">
        <f>'Raw SA Data'!AK275</f>
        <v>0</v>
      </c>
      <c r="AL275" s="1">
        <f>'Raw SA Data'!AL275</f>
        <v>0</v>
      </c>
      <c r="AM275" s="1">
        <f>'Raw SA Data'!AM275</f>
        <v>0</v>
      </c>
    </row>
    <row r="276" spans="1:39" x14ac:dyDescent="0.25">
      <c r="A276" s="1">
        <f>'Raw SA Data'!A276</f>
        <v>0</v>
      </c>
      <c r="B276" s="1">
        <f>'Raw SA Data'!B276</f>
        <v>0</v>
      </c>
      <c r="C276" s="1">
        <f>'Raw SA Data'!C276</f>
        <v>0</v>
      </c>
      <c r="D276" s="1">
        <f>'Raw SA Data'!D276</f>
        <v>0</v>
      </c>
      <c r="E276" s="1">
        <f>'Raw SA Data'!E276</f>
        <v>0</v>
      </c>
      <c r="F276" s="1">
        <f>'Raw SA Data'!F276</f>
        <v>0</v>
      </c>
      <c r="G276" s="1">
        <f>'Raw SA Data'!G276</f>
        <v>0</v>
      </c>
      <c r="H276" s="1">
        <f>'Raw SA Data'!H276</f>
        <v>0</v>
      </c>
      <c r="I276" s="1">
        <f>'Raw SA Data'!I276</f>
        <v>0</v>
      </c>
      <c r="J276" s="1">
        <f>'Raw SA Data'!J276</f>
        <v>0</v>
      </c>
      <c r="K276" s="1">
        <f>'Raw SA Data'!K276</f>
        <v>0</v>
      </c>
      <c r="L276" s="1">
        <f>'Raw SA Data'!L276</f>
        <v>0</v>
      </c>
      <c r="M276" s="1">
        <f>'Raw SA Data'!M276</f>
        <v>0</v>
      </c>
      <c r="N276" s="1">
        <f>'Raw SA Data'!N276</f>
        <v>0</v>
      </c>
      <c r="O276" s="1">
        <f>'Raw SA Data'!O276</f>
        <v>0</v>
      </c>
      <c r="P276" s="1">
        <f>'Raw SA Data'!P276</f>
        <v>0</v>
      </c>
      <c r="Q276" s="1">
        <f>'Raw SA Data'!Q276</f>
        <v>0</v>
      </c>
      <c r="R276" s="1">
        <f>'Raw SA Data'!R276</f>
        <v>0</v>
      </c>
      <c r="S276" s="1">
        <f>'Raw SA Data'!S276</f>
        <v>0</v>
      </c>
      <c r="T276" s="1">
        <f>'Raw SA Data'!T276</f>
        <v>0</v>
      </c>
      <c r="U276" s="1">
        <f>'Raw SA Data'!U276</f>
        <v>0</v>
      </c>
      <c r="V276" s="1">
        <f>'Raw SA Data'!V276</f>
        <v>0</v>
      </c>
      <c r="W276" s="1">
        <f>'Raw SA Data'!W276</f>
        <v>0</v>
      </c>
      <c r="X276" s="1">
        <f>'Raw SA Data'!X276</f>
        <v>0</v>
      </c>
      <c r="Y276" s="1">
        <f>'Raw SA Data'!Y276</f>
        <v>0</v>
      </c>
      <c r="Z276" s="1">
        <f>'Raw SA Data'!Z276</f>
        <v>0</v>
      </c>
      <c r="AA276" s="1">
        <f>'Raw SA Data'!AA276</f>
        <v>0</v>
      </c>
      <c r="AB276" s="1">
        <f>'Raw SA Data'!AB276</f>
        <v>0</v>
      </c>
      <c r="AC276" s="1">
        <f>'Raw SA Data'!AC276</f>
        <v>0</v>
      </c>
      <c r="AD276" s="1">
        <f>'Raw SA Data'!AD276</f>
        <v>0</v>
      </c>
      <c r="AE276" s="1">
        <f>'Raw SA Data'!AE276</f>
        <v>0</v>
      </c>
      <c r="AF276" s="1">
        <f>'Raw SA Data'!AF276</f>
        <v>0</v>
      </c>
      <c r="AG276" s="1">
        <f>'Raw SA Data'!AG276</f>
        <v>0</v>
      </c>
      <c r="AH276" s="1">
        <f>'Raw SA Data'!AH276</f>
        <v>0</v>
      </c>
      <c r="AI276" s="1">
        <f>'Raw SA Data'!AI276</f>
        <v>0</v>
      </c>
      <c r="AJ276" s="1">
        <f>'Raw SA Data'!AJ276</f>
        <v>0</v>
      </c>
      <c r="AK276" s="1">
        <f>'Raw SA Data'!AK276</f>
        <v>0</v>
      </c>
      <c r="AL276" s="1">
        <f>'Raw SA Data'!AL276</f>
        <v>0</v>
      </c>
      <c r="AM276" s="1">
        <f>'Raw SA Data'!AM276</f>
        <v>0</v>
      </c>
    </row>
    <row r="277" spans="1:39" x14ac:dyDescent="0.25">
      <c r="A277" s="1">
        <f>'Raw SA Data'!A277</f>
        <v>0</v>
      </c>
      <c r="B277" s="1">
        <f>'Raw SA Data'!B277</f>
        <v>0</v>
      </c>
      <c r="C277" s="1">
        <f>'Raw SA Data'!C277</f>
        <v>0</v>
      </c>
      <c r="D277" s="1">
        <f>'Raw SA Data'!D277</f>
        <v>0</v>
      </c>
      <c r="E277" s="1">
        <f>'Raw SA Data'!E277</f>
        <v>0</v>
      </c>
      <c r="F277" s="1">
        <f>'Raw SA Data'!F277</f>
        <v>0</v>
      </c>
      <c r="G277" s="1">
        <f>'Raw SA Data'!G277</f>
        <v>0</v>
      </c>
      <c r="H277" s="1">
        <f>'Raw SA Data'!H277</f>
        <v>0</v>
      </c>
      <c r="I277" s="1">
        <f>'Raw SA Data'!I277</f>
        <v>0</v>
      </c>
      <c r="J277" s="1">
        <f>'Raw SA Data'!J277</f>
        <v>0</v>
      </c>
      <c r="K277" s="1">
        <f>'Raw SA Data'!K277</f>
        <v>0</v>
      </c>
      <c r="L277" s="1">
        <f>'Raw SA Data'!L277</f>
        <v>0</v>
      </c>
      <c r="M277" s="1">
        <f>'Raw SA Data'!M277</f>
        <v>0</v>
      </c>
      <c r="N277" s="1">
        <f>'Raw SA Data'!N277</f>
        <v>0</v>
      </c>
      <c r="O277" s="1">
        <f>'Raw SA Data'!O277</f>
        <v>0</v>
      </c>
      <c r="P277" s="1">
        <f>'Raw SA Data'!P277</f>
        <v>0</v>
      </c>
      <c r="Q277" s="1">
        <f>'Raw SA Data'!Q277</f>
        <v>0</v>
      </c>
      <c r="R277" s="1">
        <f>'Raw SA Data'!R277</f>
        <v>0</v>
      </c>
      <c r="S277" s="1">
        <f>'Raw SA Data'!S277</f>
        <v>0</v>
      </c>
      <c r="T277" s="1">
        <f>'Raw SA Data'!T277</f>
        <v>0</v>
      </c>
      <c r="U277" s="1">
        <f>'Raw SA Data'!U277</f>
        <v>0</v>
      </c>
      <c r="V277" s="1">
        <f>'Raw SA Data'!V277</f>
        <v>0</v>
      </c>
      <c r="W277" s="1">
        <f>'Raw SA Data'!W277</f>
        <v>0</v>
      </c>
      <c r="X277" s="1">
        <f>'Raw SA Data'!X277</f>
        <v>0</v>
      </c>
      <c r="Y277" s="1">
        <f>'Raw SA Data'!Y277</f>
        <v>0</v>
      </c>
      <c r="Z277" s="1">
        <f>'Raw SA Data'!Z277</f>
        <v>0</v>
      </c>
      <c r="AA277" s="1">
        <f>'Raw SA Data'!AA277</f>
        <v>0</v>
      </c>
      <c r="AB277" s="1">
        <f>'Raw SA Data'!AB277</f>
        <v>0</v>
      </c>
      <c r="AC277" s="1">
        <f>'Raw SA Data'!AC277</f>
        <v>0</v>
      </c>
      <c r="AD277" s="1">
        <f>'Raw SA Data'!AD277</f>
        <v>0</v>
      </c>
      <c r="AE277" s="1">
        <f>'Raw SA Data'!AE277</f>
        <v>0</v>
      </c>
      <c r="AF277" s="1">
        <f>'Raw SA Data'!AF277</f>
        <v>0</v>
      </c>
      <c r="AG277" s="1">
        <f>'Raw SA Data'!AG277</f>
        <v>0</v>
      </c>
      <c r="AH277" s="1">
        <f>'Raw SA Data'!AH277</f>
        <v>0</v>
      </c>
      <c r="AI277" s="1">
        <f>'Raw SA Data'!AI277</f>
        <v>0</v>
      </c>
      <c r="AJ277" s="1">
        <f>'Raw SA Data'!AJ277</f>
        <v>0</v>
      </c>
      <c r="AK277" s="1">
        <f>'Raw SA Data'!AK277</f>
        <v>0</v>
      </c>
      <c r="AL277" s="1">
        <f>'Raw SA Data'!AL277</f>
        <v>0</v>
      </c>
      <c r="AM277" s="1">
        <f>'Raw SA Data'!AM277</f>
        <v>0</v>
      </c>
    </row>
    <row r="278" spans="1:39" x14ac:dyDescent="0.25">
      <c r="A278" s="1">
        <f>'Raw SA Data'!A278</f>
        <v>0</v>
      </c>
      <c r="B278" s="1">
        <f>'Raw SA Data'!B278</f>
        <v>0</v>
      </c>
      <c r="C278" s="1">
        <f>'Raw SA Data'!C278</f>
        <v>0</v>
      </c>
      <c r="D278" s="1">
        <f>'Raw SA Data'!D278</f>
        <v>0</v>
      </c>
      <c r="E278" s="1">
        <f>'Raw SA Data'!E278</f>
        <v>0</v>
      </c>
      <c r="F278" s="1">
        <f>'Raw SA Data'!F278</f>
        <v>0</v>
      </c>
      <c r="G278" s="1">
        <f>'Raw SA Data'!G278</f>
        <v>0</v>
      </c>
      <c r="H278" s="1">
        <f>'Raw SA Data'!H278</f>
        <v>0</v>
      </c>
      <c r="I278" s="1">
        <f>'Raw SA Data'!I278</f>
        <v>0</v>
      </c>
      <c r="J278" s="1">
        <f>'Raw SA Data'!J278</f>
        <v>0</v>
      </c>
      <c r="K278" s="1">
        <f>'Raw SA Data'!K278</f>
        <v>0</v>
      </c>
      <c r="L278" s="1">
        <f>'Raw SA Data'!L278</f>
        <v>0</v>
      </c>
      <c r="M278" s="1">
        <f>'Raw SA Data'!M278</f>
        <v>0</v>
      </c>
      <c r="N278" s="1">
        <f>'Raw SA Data'!N278</f>
        <v>0</v>
      </c>
      <c r="O278" s="1">
        <f>'Raw SA Data'!O278</f>
        <v>0</v>
      </c>
      <c r="P278" s="1">
        <f>'Raw SA Data'!P278</f>
        <v>0</v>
      </c>
      <c r="Q278" s="1">
        <f>'Raw SA Data'!Q278</f>
        <v>0</v>
      </c>
      <c r="R278" s="1">
        <f>'Raw SA Data'!R278</f>
        <v>0</v>
      </c>
      <c r="S278" s="1">
        <f>'Raw SA Data'!S278</f>
        <v>0</v>
      </c>
      <c r="T278" s="1">
        <f>'Raw SA Data'!T278</f>
        <v>0</v>
      </c>
      <c r="U278" s="1">
        <f>'Raw SA Data'!U278</f>
        <v>0</v>
      </c>
      <c r="V278" s="1">
        <f>'Raw SA Data'!V278</f>
        <v>0</v>
      </c>
      <c r="W278" s="1">
        <f>'Raw SA Data'!W278</f>
        <v>0</v>
      </c>
      <c r="X278" s="1">
        <f>'Raw SA Data'!X278</f>
        <v>0</v>
      </c>
      <c r="Y278" s="1">
        <f>'Raw SA Data'!Y278</f>
        <v>0</v>
      </c>
      <c r="Z278" s="1">
        <f>'Raw SA Data'!Z278</f>
        <v>0</v>
      </c>
      <c r="AA278" s="1">
        <f>'Raw SA Data'!AA278</f>
        <v>0</v>
      </c>
      <c r="AB278" s="1">
        <f>'Raw SA Data'!AB278</f>
        <v>0</v>
      </c>
      <c r="AC278" s="1">
        <f>'Raw SA Data'!AC278</f>
        <v>0</v>
      </c>
      <c r="AD278" s="1">
        <f>'Raw SA Data'!AD278</f>
        <v>0</v>
      </c>
      <c r="AE278" s="1">
        <f>'Raw SA Data'!AE278</f>
        <v>0</v>
      </c>
      <c r="AF278" s="1">
        <f>'Raw SA Data'!AF278</f>
        <v>0</v>
      </c>
      <c r="AG278" s="1">
        <f>'Raw SA Data'!AG278</f>
        <v>0</v>
      </c>
      <c r="AH278" s="1">
        <f>'Raw SA Data'!AH278</f>
        <v>0</v>
      </c>
      <c r="AI278" s="1">
        <f>'Raw SA Data'!AI278</f>
        <v>0</v>
      </c>
      <c r="AJ278" s="1">
        <f>'Raw SA Data'!AJ278</f>
        <v>0</v>
      </c>
      <c r="AK278" s="1">
        <f>'Raw SA Data'!AK278</f>
        <v>0</v>
      </c>
      <c r="AL278" s="1">
        <f>'Raw SA Data'!AL278</f>
        <v>0</v>
      </c>
      <c r="AM278" s="1">
        <f>'Raw SA Data'!AM278</f>
        <v>0</v>
      </c>
    </row>
    <row r="279" spans="1:39" x14ac:dyDescent="0.25">
      <c r="A279" s="1">
        <f>'Raw SA Data'!A279</f>
        <v>0</v>
      </c>
      <c r="B279" s="1">
        <f>'Raw SA Data'!B279</f>
        <v>0</v>
      </c>
      <c r="C279" s="1">
        <f>'Raw SA Data'!C279</f>
        <v>0</v>
      </c>
      <c r="D279" s="1">
        <f>'Raw SA Data'!D279</f>
        <v>0</v>
      </c>
      <c r="E279" s="1">
        <f>'Raw SA Data'!E279</f>
        <v>0</v>
      </c>
      <c r="F279" s="1">
        <f>'Raw SA Data'!F279</f>
        <v>0</v>
      </c>
      <c r="G279" s="1">
        <f>'Raw SA Data'!G279</f>
        <v>0</v>
      </c>
      <c r="H279" s="1">
        <f>'Raw SA Data'!H279</f>
        <v>0</v>
      </c>
      <c r="I279" s="1">
        <f>'Raw SA Data'!I279</f>
        <v>0</v>
      </c>
      <c r="J279" s="1">
        <f>'Raw SA Data'!J279</f>
        <v>0</v>
      </c>
      <c r="K279" s="1">
        <f>'Raw SA Data'!K279</f>
        <v>0</v>
      </c>
      <c r="L279" s="1">
        <f>'Raw SA Data'!L279</f>
        <v>0</v>
      </c>
      <c r="M279" s="1">
        <f>'Raw SA Data'!M279</f>
        <v>0</v>
      </c>
      <c r="N279" s="1">
        <f>'Raw SA Data'!N279</f>
        <v>0</v>
      </c>
      <c r="O279" s="1">
        <f>'Raw SA Data'!O279</f>
        <v>0</v>
      </c>
      <c r="P279" s="1">
        <f>'Raw SA Data'!P279</f>
        <v>0</v>
      </c>
      <c r="Q279" s="1">
        <f>'Raw SA Data'!Q279</f>
        <v>0</v>
      </c>
      <c r="R279" s="1">
        <f>'Raw SA Data'!R279</f>
        <v>0</v>
      </c>
      <c r="S279" s="1">
        <f>'Raw SA Data'!S279</f>
        <v>0</v>
      </c>
      <c r="T279" s="1">
        <f>'Raw SA Data'!T279</f>
        <v>0</v>
      </c>
      <c r="U279" s="1">
        <f>'Raw SA Data'!U279</f>
        <v>0</v>
      </c>
      <c r="V279" s="1">
        <f>'Raw SA Data'!V279</f>
        <v>0</v>
      </c>
      <c r="W279" s="1">
        <f>'Raw SA Data'!W279</f>
        <v>0</v>
      </c>
      <c r="X279" s="1">
        <f>'Raw SA Data'!X279</f>
        <v>0</v>
      </c>
      <c r="Y279" s="1">
        <f>'Raw SA Data'!Y279</f>
        <v>0</v>
      </c>
      <c r="Z279" s="1">
        <f>'Raw SA Data'!Z279</f>
        <v>0</v>
      </c>
      <c r="AA279" s="1">
        <f>'Raw SA Data'!AA279</f>
        <v>0</v>
      </c>
      <c r="AB279" s="1">
        <f>'Raw SA Data'!AB279</f>
        <v>0</v>
      </c>
      <c r="AC279" s="1">
        <f>'Raw SA Data'!AC279</f>
        <v>0</v>
      </c>
      <c r="AD279" s="1">
        <f>'Raw SA Data'!AD279</f>
        <v>0</v>
      </c>
      <c r="AE279" s="1">
        <f>'Raw SA Data'!AE279</f>
        <v>0</v>
      </c>
      <c r="AF279" s="1">
        <f>'Raw SA Data'!AF279</f>
        <v>0</v>
      </c>
      <c r="AG279" s="1">
        <f>'Raw SA Data'!AG279</f>
        <v>0</v>
      </c>
      <c r="AH279" s="1">
        <f>'Raw SA Data'!AH279</f>
        <v>0</v>
      </c>
      <c r="AI279" s="1">
        <f>'Raw SA Data'!AI279</f>
        <v>0</v>
      </c>
      <c r="AJ279" s="1">
        <f>'Raw SA Data'!AJ279</f>
        <v>0</v>
      </c>
      <c r="AK279" s="1">
        <f>'Raw SA Data'!AK279</f>
        <v>0</v>
      </c>
      <c r="AL279" s="1">
        <f>'Raw SA Data'!AL279</f>
        <v>0</v>
      </c>
      <c r="AM279" s="1">
        <f>'Raw SA Data'!AM279</f>
        <v>0</v>
      </c>
    </row>
    <row r="280" spans="1:39" x14ac:dyDescent="0.25">
      <c r="A280" s="1">
        <f>'Raw SA Data'!A280</f>
        <v>0</v>
      </c>
      <c r="B280" s="1">
        <f>'Raw SA Data'!B280</f>
        <v>0</v>
      </c>
      <c r="C280" s="1">
        <f>'Raw SA Data'!C280</f>
        <v>0</v>
      </c>
      <c r="D280" s="1">
        <f>'Raw SA Data'!D280</f>
        <v>0</v>
      </c>
      <c r="E280" s="1">
        <f>'Raw SA Data'!E280</f>
        <v>0</v>
      </c>
      <c r="F280" s="1">
        <f>'Raw SA Data'!F280</f>
        <v>0</v>
      </c>
      <c r="G280" s="1">
        <f>'Raw SA Data'!G280</f>
        <v>0</v>
      </c>
      <c r="H280" s="1">
        <f>'Raw SA Data'!H280</f>
        <v>0</v>
      </c>
      <c r="I280" s="1">
        <f>'Raw SA Data'!I280</f>
        <v>0</v>
      </c>
      <c r="J280" s="1">
        <f>'Raw SA Data'!J280</f>
        <v>0</v>
      </c>
      <c r="K280" s="1">
        <f>'Raw SA Data'!K280</f>
        <v>0</v>
      </c>
      <c r="L280" s="1">
        <f>'Raw SA Data'!L280</f>
        <v>0</v>
      </c>
      <c r="M280" s="1">
        <f>'Raw SA Data'!M280</f>
        <v>0</v>
      </c>
      <c r="N280" s="1">
        <f>'Raw SA Data'!N280</f>
        <v>0</v>
      </c>
      <c r="O280" s="1">
        <f>'Raw SA Data'!O280</f>
        <v>0</v>
      </c>
      <c r="P280" s="1">
        <f>'Raw SA Data'!P280</f>
        <v>0</v>
      </c>
      <c r="Q280" s="1">
        <f>'Raw SA Data'!Q280</f>
        <v>0</v>
      </c>
      <c r="R280" s="1">
        <f>'Raw SA Data'!R280</f>
        <v>0</v>
      </c>
      <c r="S280" s="1">
        <f>'Raw SA Data'!S280</f>
        <v>0</v>
      </c>
      <c r="T280" s="1">
        <f>'Raw SA Data'!T280</f>
        <v>0</v>
      </c>
      <c r="U280" s="1">
        <f>'Raw SA Data'!U280</f>
        <v>0</v>
      </c>
      <c r="V280" s="1">
        <f>'Raw SA Data'!V280</f>
        <v>0</v>
      </c>
      <c r="W280" s="1">
        <f>'Raw SA Data'!W280</f>
        <v>0</v>
      </c>
      <c r="X280" s="1">
        <f>'Raw SA Data'!X280</f>
        <v>0</v>
      </c>
      <c r="Y280" s="1">
        <f>'Raw SA Data'!Y280</f>
        <v>0</v>
      </c>
      <c r="Z280" s="1">
        <f>'Raw SA Data'!Z280</f>
        <v>0</v>
      </c>
      <c r="AA280" s="1">
        <f>'Raw SA Data'!AA280</f>
        <v>0</v>
      </c>
      <c r="AB280" s="1">
        <f>'Raw SA Data'!AB280</f>
        <v>0</v>
      </c>
      <c r="AC280" s="1">
        <f>'Raw SA Data'!AC280</f>
        <v>0</v>
      </c>
      <c r="AD280" s="1">
        <f>'Raw SA Data'!AD280</f>
        <v>0</v>
      </c>
      <c r="AE280" s="1">
        <f>'Raw SA Data'!AE280</f>
        <v>0</v>
      </c>
      <c r="AF280" s="1">
        <f>'Raw SA Data'!AF280</f>
        <v>0</v>
      </c>
      <c r="AG280" s="1">
        <f>'Raw SA Data'!AG280</f>
        <v>0</v>
      </c>
      <c r="AH280" s="1">
        <f>'Raw SA Data'!AH280</f>
        <v>0</v>
      </c>
      <c r="AI280" s="1">
        <f>'Raw SA Data'!AI280</f>
        <v>0</v>
      </c>
      <c r="AJ280" s="1">
        <f>'Raw SA Data'!AJ280</f>
        <v>0</v>
      </c>
      <c r="AK280" s="1">
        <f>'Raw SA Data'!AK280</f>
        <v>0</v>
      </c>
      <c r="AL280" s="1">
        <f>'Raw SA Data'!AL280</f>
        <v>0</v>
      </c>
      <c r="AM280" s="1">
        <f>'Raw SA Data'!AM280</f>
        <v>0</v>
      </c>
    </row>
    <row r="281" spans="1:39" x14ac:dyDescent="0.25">
      <c r="A281" s="1">
        <f>'Raw SA Data'!A281</f>
        <v>0</v>
      </c>
      <c r="B281" s="1">
        <f>'Raw SA Data'!B281</f>
        <v>0</v>
      </c>
      <c r="C281" s="1">
        <f>'Raw SA Data'!C281</f>
        <v>0</v>
      </c>
      <c r="D281" s="1">
        <f>'Raw SA Data'!D281</f>
        <v>0</v>
      </c>
      <c r="E281" s="1">
        <f>'Raw SA Data'!E281</f>
        <v>0</v>
      </c>
      <c r="F281" s="1">
        <f>'Raw SA Data'!F281</f>
        <v>0</v>
      </c>
      <c r="G281" s="1">
        <f>'Raw SA Data'!G281</f>
        <v>0</v>
      </c>
      <c r="H281" s="1">
        <f>'Raw SA Data'!H281</f>
        <v>0</v>
      </c>
      <c r="I281" s="1">
        <f>'Raw SA Data'!I281</f>
        <v>0</v>
      </c>
      <c r="J281" s="1">
        <f>'Raw SA Data'!J281</f>
        <v>0</v>
      </c>
      <c r="K281" s="1">
        <f>'Raw SA Data'!K281</f>
        <v>0</v>
      </c>
      <c r="L281" s="1">
        <f>'Raw SA Data'!L281</f>
        <v>0</v>
      </c>
      <c r="M281" s="1">
        <f>'Raw SA Data'!M281</f>
        <v>0</v>
      </c>
      <c r="N281" s="1">
        <f>'Raw SA Data'!N281</f>
        <v>0</v>
      </c>
      <c r="O281" s="1">
        <f>'Raw SA Data'!O281</f>
        <v>0</v>
      </c>
      <c r="P281" s="1">
        <f>'Raw SA Data'!P281</f>
        <v>0</v>
      </c>
      <c r="Q281" s="1">
        <f>'Raw SA Data'!Q281</f>
        <v>0</v>
      </c>
      <c r="R281" s="1">
        <f>'Raw SA Data'!R281</f>
        <v>0</v>
      </c>
      <c r="S281" s="1">
        <f>'Raw SA Data'!S281</f>
        <v>0</v>
      </c>
      <c r="T281" s="1">
        <f>'Raw SA Data'!T281</f>
        <v>0</v>
      </c>
      <c r="U281" s="1">
        <f>'Raw SA Data'!U281</f>
        <v>0</v>
      </c>
      <c r="V281" s="1">
        <f>'Raw SA Data'!V281</f>
        <v>0</v>
      </c>
      <c r="W281" s="1">
        <f>'Raw SA Data'!W281</f>
        <v>0</v>
      </c>
      <c r="X281" s="1">
        <f>'Raw SA Data'!X281</f>
        <v>0</v>
      </c>
      <c r="Y281" s="1">
        <f>'Raw SA Data'!Y281</f>
        <v>0</v>
      </c>
      <c r="Z281" s="1">
        <f>'Raw SA Data'!Z281</f>
        <v>0</v>
      </c>
      <c r="AA281" s="1">
        <f>'Raw SA Data'!AA281</f>
        <v>0</v>
      </c>
      <c r="AB281" s="1">
        <f>'Raw SA Data'!AB281</f>
        <v>0</v>
      </c>
      <c r="AC281" s="1">
        <f>'Raw SA Data'!AC281</f>
        <v>0</v>
      </c>
      <c r="AD281" s="1">
        <f>'Raw SA Data'!AD281</f>
        <v>0</v>
      </c>
      <c r="AE281" s="1">
        <f>'Raw SA Data'!AE281</f>
        <v>0</v>
      </c>
      <c r="AF281" s="1">
        <f>'Raw SA Data'!AF281</f>
        <v>0</v>
      </c>
      <c r="AG281" s="1">
        <f>'Raw SA Data'!AG281</f>
        <v>0</v>
      </c>
      <c r="AH281" s="1">
        <f>'Raw SA Data'!AH281</f>
        <v>0</v>
      </c>
      <c r="AI281" s="1">
        <f>'Raw SA Data'!AI281</f>
        <v>0</v>
      </c>
      <c r="AJ281" s="1">
        <f>'Raw SA Data'!AJ281</f>
        <v>0</v>
      </c>
      <c r="AK281" s="1">
        <f>'Raw SA Data'!AK281</f>
        <v>0</v>
      </c>
      <c r="AL281" s="1">
        <f>'Raw SA Data'!AL281</f>
        <v>0</v>
      </c>
      <c r="AM281" s="1">
        <f>'Raw SA Data'!AM281</f>
        <v>0</v>
      </c>
    </row>
    <row r="282" spans="1:39" x14ac:dyDescent="0.25">
      <c r="A282" s="1">
        <f>'Raw SA Data'!A282</f>
        <v>0</v>
      </c>
      <c r="B282" s="1">
        <f>'Raw SA Data'!B282</f>
        <v>0</v>
      </c>
      <c r="C282" s="1">
        <f>'Raw SA Data'!C282</f>
        <v>0</v>
      </c>
      <c r="D282" s="1">
        <f>'Raw SA Data'!D282</f>
        <v>0</v>
      </c>
      <c r="E282" s="1">
        <f>'Raw SA Data'!E282</f>
        <v>0</v>
      </c>
      <c r="F282" s="1">
        <f>'Raw SA Data'!F282</f>
        <v>0</v>
      </c>
      <c r="G282" s="1">
        <f>'Raw SA Data'!G282</f>
        <v>0</v>
      </c>
      <c r="H282" s="1">
        <f>'Raw SA Data'!H282</f>
        <v>0</v>
      </c>
      <c r="I282" s="1">
        <f>'Raw SA Data'!I282</f>
        <v>0</v>
      </c>
      <c r="J282" s="1">
        <f>'Raw SA Data'!J282</f>
        <v>0</v>
      </c>
      <c r="K282" s="1">
        <f>'Raw SA Data'!K282</f>
        <v>0</v>
      </c>
      <c r="L282" s="1">
        <f>'Raw SA Data'!L282</f>
        <v>0</v>
      </c>
      <c r="M282" s="1">
        <f>'Raw SA Data'!M282</f>
        <v>0</v>
      </c>
      <c r="N282" s="1">
        <f>'Raw SA Data'!N282</f>
        <v>0</v>
      </c>
      <c r="O282" s="1">
        <f>'Raw SA Data'!O282</f>
        <v>0</v>
      </c>
      <c r="P282" s="1">
        <f>'Raw SA Data'!P282</f>
        <v>0</v>
      </c>
      <c r="Q282" s="1">
        <f>'Raw SA Data'!Q282</f>
        <v>0</v>
      </c>
      <c r="R282" s="1">
        <f>'Raw SA Data'!R282</f>
        <v>0</v>
      </c>
      <c r="S282" s="1">
        <f>'Raw SA Data'!S282</f>
        <v>0</v>
      </c>
      <c r="T282" s="1">
        <f>'Raw SA Data'!T282</f>
        <v>0</v>
      </c>
      <c r="U282" s="1">
        <f>'Raw SA Data'!U282</f>
        <v>0</v>
      </c>
      <c r="V282" s="1">
        <f>'Raw SA Data'!V282</f>
        <v>0</v>
      </c>
      <c r="W282" s="1">
        <f>'Raw SA Data'!W282</f>
        <v>0</v>
      </c>
      <c r="X282" s="1">
        <f>'Raw SA Data'!X282</f>
        <v>0</v>
      </c>
      <c r="Y282" s="1">
        <f>'Raw SA Data'!Y282</f>
        <v>0</v>
      </c>
      <c r="Z282" s="1">
        <f>'Raw SA Data'!Z282</f>
        <v>0</v>
      </c>
      <c r="AA282" s="1">
        <f>'Raw SA Data'!AA282</f>
        <v>0</v>
      </c>
      <c r="AB282" s="1">
        <f>'Raw SA Data'!AB282</f>
        <v>0</v>
      </c>
      <c r="AC282" s="1">
        <f>'Raw SA Data'!AC282</f>
        <v>0</v>
      </c>
      <c r="AD282" s="1">
        <f>'Raw SA Data'!AD282</f>
        <v>0</v>
      </c>
      <c r="AE282" s="1">
        <f>'Raw SA Data'!AE282</f>
        <v>0</v>
      </c>
      <c r="AF282" s="1">
        <f>'Raw SA Data'!AF282</f>
        <v>0</v>
      </c>
      <c r="AG282" s="1">
        <f>'Raw SA Data'!AG282</f>
        <v>0</v>
      </c>
      <c r="AH282" s="1">
        <f>'Raw SA Data'!AH282</f>
        <v>0</v>
      </c>
      <c r="AI282" s="1">
        <f>'Raw SA Data'!AI282</f>
        <v>0</v>
      </c>
      <c r="AJ282" s="1">
        <f>'Raw SA Data'!AJ282</f>
        <v>0</v>
      </c>
      <c r="AK282" s="1">
        <f>'Raw SA Data'!AK282</f>
        <v>0</v>
      </c>
      <c r="AL282" s="1">
        <f>'Raw SA Data'!AL282</f>
        <v>0</v>
      </c>
      <c r="AM282" s="1">
        <f>'Raw SA Data'!AM282</f>
        <v>0</v>
      </c>
    </row>
    <row r="283" spans="1:39" x14ac:dyDescent="0.25">
      <c r="A283" s="1">
        <f>'Raw SA Data'!A283</f>
        <v>0</v>
      </c>
      <c r="B283" s="1">
        <f>'Raw SA Data'!B283</f>
        <v>0</v>
      </c>
      <c r="C283" s="1">
        <f>'Raw SA Data'!C283</f>
        <v>0</v>
      </c>
      <c r="D283" s="1">
        <f>'Raw SA Data'!D283</f>
        <v>0</v>
      </c>
      <c r="E283" s="1">
        <f>'Raw SA Data'!E283</f>
        <v>0</v>
      </c>
      <c r="F283" s="1">
        <f>'Raw SA Data'!F283</f>
        <v>0</v>
      </c>
      <c r="G283" s="1">
        <f>'Raw SA Data'!G283</f>
        <v>0</v>
      </c>
      <c r="H283" s="1">
        <f>'Raw SA Data'!H283</f>
        <v>0</v>
      </c>
      <c r="I283" s="1">
        <f>'Raw SA Data'!I283</f>
        <v>0</v>
      </c>
      <c r="J283" s="1">
        <f>'Raw SA Data'!J283</f>
        <v>0</v>
      </c>
      <c r="K283" s="1">
        <f>'Raw SA Data'!K283</f>
        <v>0</v>
      </c>
      <c r="L283" s="1">
        <f>'Raw SA Data'!L283</f>
        <v>0</v>
      </c>
      <c r="M283" s="1">
        <f>'Raw SA Data'!M283</f>
        <v>0</v>
      </c>
      <c r="N283" s="1">
        <f>'Raw SA Data'!N283</f>
        <v>0</v>
      </c>
      <c r="O283" s="1">
        <f>'Raw SA Data'!O283</f>
        <v>0</v>
      </c>
      <c r="P283" s="1">
        <f>'Raw SA Data'!P283</f>
        <v>0</v>
      </c>
      <c r="Q283" s="1">
        <f>'Raw SA Data'!Q283</f>
        <v>0</v>
      </c>
      <c r="R283" s="1">
        <f>'Raw SA Data'!R283</f>
        <v>0</v>
      </c>
      <c r="S283" s="1">
        <f>'Raw SA Data'!S283</f>
        <v>0</v>
      </c>
      <c r="T283" s="1">
        <f>'Raw SA Data'!T283</f>
        <v>0</v>
      </c>
      <c r="U283" s="1">
        <f>'Raw SA Data'!U283</f>
        <v>0</v>
      </c>
      <c r="V283" s="1">
        <f>'Raw SA Data'!V283</f>
        <v>0</v>
      </c>
      <c r="W283" s="1">
        <f>'Raw SA Data'!W283</f>
        <v>0</v>
      </c>
      <c r="X283" s="1">
        <f>'Raw SA Data'!X283</f>
        <v>0</v>
      </c>
      <c r="Y283" s="1">
        <f>'Raw SA Data'!Y283</f>
        <v>0</v>
      </c>
      <c r="Z283" s="1">
        <f>'Raw SA Data'!Z283</f>
        <v>0</v>
      </c>
      <c r="AA283" s="1">
        <f>'Raw SA Data'!AA283</f>
        <v>0</v>
      </c>
      <c r="AB283" s="1">
        <f>'Raw SA Data'!AB283</f>
        <v>0</v>
      </c>
      <c r="AC283" s="1">
        <f>'Raw SA Data'!AC283</f>
        <v>0</v>
      </c>
      <c r="AD283" s="1">
        <f>'Raw SA Data'!AD283</f>
        <v>0</v>
      </c>
      <c r="AE283" s="1">
        <f>'Raw SA Data'!AE283</f>
        <v>0</v>
      </c>
      <c r="AF283" s="1">
        <f>'Raw SA Data'!AF283</f>
        <v>0</v>
      </c>
      <c r="AG283" s="1">
        <f>'Raw SA Data'!AG283</f>
        <v>0</v>
      </c>
      <c r="AH283" s="1">
        <f>'Raw SA Data'!AH283</f>
        <v>0</v>
      </c>
      <c r="AI283" s="1">
        <f>'Raw SA Data'!AI283</f>
        <v>0</v>
      </c>
      <c r="AJ283" s="1">
        <f>'Raw SA Data'!AJ283</f>
        <v>0</v>
      </c>
      <c r="AK283" s="1">
        <f>'Raw SA Data'!AK283</f>
        <v>0</v>
      </c>
      <c r="AL283" s="1">
        <f>'Raw SA Data'!AL283</f>
        <v>0</v>
      </c>
      <c r="AM283" s="1">
        <f>'Raw SA Data'!AM283</f>
        <v>0</v>
      </c>
    </row>
    <row r="284" spans="1:39" x14ac:dyDescent="0.25">
      <c r="A284" s="1">
        <f>'Raw SA Data'!A284</f>
        <v>0</v>
      </c>
      <c r="B284" s="1">
        <f>'Raw SA Data'!B284</f>
        <v>0</v>
      </c>
      <c r="C284" s="1">
        <f>'Raw SA Data'!C284</f>
        <v>0</v>
      </c>
      <c r="D284" s="1">
        <f>'Raw SA Data'!D284</f>
        <v>0</v>
      </c>
      <c r="E284" s="1">
        <f>'Raw SA Data'!E284</f>
        <v>0</v>
      </c>
      <c r="F284" s="1">
        <f>'Raw SA Data'!F284</f>
        <v>0</v>
      </c>
      <c r="G284" s="1">
        <f>'Raw SA Data'!G284</f>
        <v>0</v>
      </c>
      <c r="H284" s="1">
        <f>'Raw SA Data'!H284</f>
        <v>0</v>
      </c>
      <c r="I284" s="1">
        <f>'Raw SA Data'!I284</f>
        <v>0</v>
      </c>
      <c r="J284" s="1">
        <f>'Raw SA Data'!J284</f>
        <v>0</v>
      </c>
      <c r="K284" s="1">
        <f>'Raw SA Data'!K284</f>
        <v>0</v>
      </c>
      <c r="L284" s="1">
        <f>'Raw SA Data'!L284</f>
        <v>0</v>
      </c>
      <c r="M284" s="1">
        <f>'Raw SA Data'!M284</f>
        <v>0</v>
      </c>
      <c r="N284" s="1">
        <f>'Raw SA Data'!N284</f>
        <v>0</v>
      </c>
      <c r="O284" s="1">
        <f>'Raw SA Data'!O284</f>
        <v>0</v>
      </c>
      <c r="P284" s="1">
        <f>'Raw SA Data'!P284</f>
        <v>0</v>
      </c>
      <c r="Q284" s="1">
        <f>'Raw SA Data'!Q284</f>
        <v>0</v>
      </c>
      <c r="R284" s="1">
        <f>'Raw SA Data'!R284</f>
        <v>0</v>
      </c>
      <c r="S284" s="1">
        <f>'Raw SA Data'!S284</f>
        <v>0</v>
      </c>
      <c r="T284" s="1">
        <f>'Raw SA Data'!T284</f>
        <v>0</v>
      </c>
      <c r="U284" s="1">
        <f>'Raw SA Data'!U284</f>
        <v>0</v>
      </c>
      <c r="V284" s="1">
        <f>'Raw SA Data'!V284</f>
        <v>0</v>
      </c>
      <c r="W284" s="1">
        <f>'Raw SA Data'!W284</f>
        <v>0</v>
      </c>
      <c r="X284" s="1">
        <f>'Raw SA Data'!X284</f>
        <v>0</v>
      </c>
      <c r="Y284" s="1">
        <f>'Raw SA Data'!Y284</f>
        <v>0</v>
      </c>
      <c r="Z284" s="1">
        <f>'Raw SA Data'!Z284</f>
        <v>0</v>
      </c>
      <c r="AA284" s="1">
        <f>'Raw SA Data'!AA284</f>
        <v>0</v>
      </c>
      <c r="AB284" s="1">
        <f>'Raw SA Data'!AB284</f>
        <v>0</v>
      </c>
      <c r="AC284" s="1">
        <f>'Raw SA Data'!AC284</f>
        <v>0</v>
      </c>
      <c r="AD284" s="1">
        <f>'Raw SA Data'!AD284</f>
        <v>0</v>
      </c>
      <c r="AE284" s="1">
        <f>'Raw SA Data'!AE284</f>
        <v>0</v>
      </c>
      <c r="AF284" s="1">
        <f>'Raw SA Data'!AF284</f>
        <v>0</v>
      </c>
      <c r="AG284" s="1">
        <f>'Raw SA Data'!AG284</f>
        <v>0</v>
      </c>
      <c r="AH284" s="1">
        <f>'Raw SA Data'!AH284</f>
        <v>0</v>
      </c>
      <c r="AI284" s="1">
        <f>'Raw SA Data'!AI284</f>
        <v>0</v>
      </c>
      <c r="AJ284" s="1">
        <f>'Raw SA Data'!AJ284</f>
        <v>0</v>
      </c>
      <c r="AK284" s="1">
        <f>'Raw SA Data'!AK284</f>
        <v>0</v>
      </c>
      <c r="AL284" s="1">
        <f>'Raw SA Data'!AL284</f>
        <v>0</v>
      </c>
      <c r="AM284" s="1">
        <f>'Raw SA Data'!AM284</f>
        <v>0</v>
      </c>
    </row>
    <row r="285" spans="1:39" x14ac:dyDescent="0.25">
      <c r="A285" s="1">
        <f>'Raw SA Data'!A285</f>
        <v>0</v>
      </c>
      <c r="B285" s="1">
        <f>'Raw SA Data'!B285</f>
        <v>0</v>
      </c>
      <c r="C285" s="1">
        <f>'Raw SA Data'!C285</f>
        <v>0</v>
      </c>
      <c r="D285" s="1">
        <f>'Raw SA Data'!D285</f>
        <v>0</v>
      </c>
      <c r="E285" s="1">
        <f>'Raw SA Data'!E285</f>
        <v>0</v>
      </c>
      <c r="F285" s="1">
        <f>'Raw SA Data'!F285</f>
        <v>0</v>
      </c>
      <c r="G285" s="1">
        <f>'Raw SA Data'!G285</f>
        <v>0</v>
      </c>
      <c r="H285" s="1">
        <f>'Raw SA Data'!H285</f>
        <v>0</v>
      </c>
      <c r="I285" s="1">
        <f>'Raw SA Data'!I285</f>
        <v>0</v>
      </c>
      <c r="J285" s="1">
        <f>'Raw SA Data'!J285</f>
        <v>0</v>
      </c>
      <c r="K285" s="1">
        <f>'Raw SA Data'!K285</f>
        <v>0</v>
      </c>
      <c r="L285" s="1">
        <f>'Raw SA Data'!L285</f>
        <v>0</v>
      </c>
      <c r="M285" s="1">
        <f>'Raw SA Data'!M285</f>
        <v>0</v>
      </c>
      <c r="N285" s="1">
        <f>'Raw SA Data'!N285</f>
        <v>0</v>
      </c>
      <c r="O285" s="1">
        <f>'Raw SA Data'!O285</f>
        <v>0</v>
      </c>
      <c r="P285" s="1">
        <f>'Raw SA Data'!P285</f>
        <v>0</v>
      </c>
      <c r="Q285" s="1">
        <f>'Raw SA Data'!Q285</f>
        <v>0</v>
      </c>
      <c r="R285" s="1">
        <f>'Raw SA Data'!R285</f>
        <v>0</v>
      </c>
      <c r="S285" s="1">
        <f>'Raw SA Data'!S285</f>
        <v>0</v>
      </c>
      <c r="T285" s="1">
        <f>'Raw SA Data'!T285</f>
        <v>0</v>
      </c>
      <c r="U285" s="1">
        <f>'Raw SA Data'!U285</f>
        <v>0</v>
      </c>
      <c r="V285" s="1">
        <f>'Raw SA Data'!V285</f>
        <v>0</v>
      </c>
      <c r="W285" s="1">
        <f>'Raw SA Data'!W285</f>
        <v>0</v>
      </c>
      <c r="X285" s="1">
        <f>'Raw SA Data'!X285</f>
        <v>0</v>
      </c>
      <c r="Y285" s="1">
        <f>'Raw SA Data'!Y285</f>
        <v>0</v>
      </c>
      <c r="Z285" s="1">
        <f>'Raw SA Data'!Z285</f>
        <v>0</v>
      </c>
      <c r="AA285" s="1">
        <f>'Raw SA Data'!AA285</f>
        <v>0</v>
      </c>
      <c r="AB285" s="1">
        <f>'Raw SA Data'!AB285</f>
        <v>0</v>
      </c>
      <c r="AC285" s="1">
        <f>'Raw SA Data'!AC285</f>
        <v>0</v>
      </c>
      <c r="AD285" s="1">
        <f>'Raw SA Data'!AD285</f>
        <v>0</v>
      </c>
      <c r="AE285" s="1">
        <f>'Raw SA Data'!AE285</f>
        <v>0</v>
      </c>
      <c r="AF285" s="1">
        <f>'Raw SA Data'!AF285</f>
        <v>0</v>
      </c>
      <c r="AG285" s="1">
        <f>'Raw SA Data'!AG285</f>
        <v>0</v>
      </c>
      <c r="AH285" s="1">
        <f>'Raw SA Data'!AH285</f>
        <v>0</v>
      </c>
      <c r="AI285" s="1">
        <f>'Raw SA Data'!AI285</f>
        <v>0</v>
      </c>
      <c r="AJ285" s="1">
        <f>'Raw SA Data'!AJ285</f>
        <v>0</v>
      </c>
      <c r="AK285" s="1">
        <f>'Raw SA Data'!AK285</f>
        <v>0</v>
      </c>
      <c r="AL285" s="1">
        <f>'Raw SA Data'!AL285</f>
        <v>0</v>
      </c>
      <c r="AM285" s="1">
        <f>'Raw SA Data'!AM285</f>
        <v>0</v>
      </c>
    </row>
    <row r="286" spans="1:39" x14ac:dyDescent="0.25">
      <c r="A286" s="1">
        <f>'Raw SA Data'!A286</f>
        <v>0</v>
      </c>
      <c r="B286" s="1">
        <f>'Raw SA Data'!B286</f>
        <v>0</v>
      </c>
      <c r="C286" s="1">
        <f>'Raw SA Data'!C286</f>
        <v>0</v>
      </c>
      <c r="D286" s="1">
        <f>'Raw SA Data'!D286</f>
        <v>0</v>
      </c>
      <c r="E286" s="1">
        <f>'Raw SA Data'!E286</f>
        <v>0</v>
      </c>
      <c r="F286" s="1">
        <f>'Raw SA Data'!F286</f>
        <v>0</v>
      </c>
      <c r="G286" s="1">
        <f>'Raw SA Data'!G286</f>
        <v>0</v>
      </c>
      <c r="H286" s="1">
        <f>'Raw SA Data'!H286</f>
        <v>0</v>
      </c>
      <c r="I286" s="1">
        <f>'Raw SA Data'!I286</f>
        <v>0</v>
      </c>
      <c r="J286" s="1">
        <f>'Raw SA Data'!J286</f>
        <v>0</v>
      </c>
      <c r="K286" s="1">
        <f>'Raw SA Data'!K286</f>
        <v>0</v>
      </c>
      <c r="L286" s="1">
        <f>'Raw SA Data'!L286</f>
        <v>0</v>
      </c>
      <c r="M286" s="1">
        <f>'Raw SA Data'!M286</f>
        <v>0</v>
      </c>
      <c r="N286" s="1">
        <f>'Raw SA Data'!N286</f>
        <v>0</v>
      </c>
      <c r="O286" s="1">
        <f>'Raw SA Data'!O286</f>
        <v>0</v>
      </c>
      <c r="P286" s="1">
        <f>'Raw SA Data'!P286</f>
        <v>0</v>
      </c>
      <c r="Q286" s="1">
        <f>'Raw SA Data'!Q286</f>
        <v>0</v>
      </c>
      <c r="R286" s="1">
        <f>'Raw SA Data'!R286</f>
        <v>0</v>
      </c>
      <c r="S286" s="1">
        <f>'Raw SA Data'!S286</f>
        <v>0</v>
      </c>
      <c r="T286" s="1">
        <f>'Raw SA Data'!T286</f>
        <v>0</v>
      </c>
      <c r="U286" s="1">
        <f>'Raw SA Data'!U286</f>
        <v>0</v>
      </c>
      <c r="V286" s="1">
        <f>'Raw SA Data'!V286</f>
        <v>0</v>
      </c>
      <c r="W286" s="1">
        <f>'Raw SA Data'!W286</f>
        <v>0</v>
      </c>
      <c r="X286" s="1">
        <f>'Raw SA Data'!X286</f>
        <v>0</v>
      </c>
      <c r="Y286" s="1">
        <f>'Raw SA Data'!Y286</f>
        <v>0</v>
      </c>
      <c r="Z286" s="1">
        <f>'Raw SA Data'!Z286</f>
        <v>0</v>
      </c>
      <c r="AA286" s="1">
        <f>'Raw SA Data'!AA286</f>
        <v>0</v>
      </c>
      <c r="AB286" s="1">
        <f>'Raw SA Data'!AB286</f>
        <v>0</v>
      </c>
      <c r="AC286" s="1">
        <f>'Raw SA Data'!AC286</f>
        <v>0</v>
      </c>
      <c r="AD286" s="1">
        <f>'Raw SA Data'!AD286</f>
        <v>0</v>
      </c>
      <c r="AE286" s="1">
        <f>'Raw SA Data'!AE286</f>
        <v>0</v>
      </c>
      <c r="AF286" s="1">
        <f>'Raw SA Data'!AF286</f>
        <v>0</v>
      </c>
      <c r="AG286" s="1">
        <f>'Raw SA Data'!AG286</f>
        <v>0</v>
      </c>
      <c r="AH286" s="1">
        <f>'Raw SA Data'!AH286</f>
        <v>0</v>
      </c>
      <c r="AI286" s="1">
        <f>'Raw SA Data'!AI286</f>
        <v>0</v>
      </c>
      <c r="AJ286" s="1">
        <f>'Raw SA Data'!AJ286</f>
        <v>0</v>
      </c>
      <c r="AK286" s="1">
        <f>'Raw SA Data'!AK286</f>
        <v>0</v>
      </c>
      <c r="AL286" s="1">
        <f>'Raw SA Data'!AL286</f>
        <v>0</v>
      </c>
      <c r="AM286" s="1">
        <f>'Raw SA Data'!AM286</f>
        <v>0</v>
      </c>
    </row>
    <row r="287" spans="1:39" x14ac:dyDescent="0.25">
      <c r="A287" s="1">
        <f>'Raw SA Data'!A287</f>
        <v>0</v>
      </c>
      <c r="B287" s="1">
        <f>'Raw SA Data'!B287</f>
        <v>0</v>
      </c>
      <c r="C287" s="1">
        <f>'Raw SA Data'!C287</f>
        <v>0</v>
      </c>
      <c r="D287" s="1">
        <f>'Raw SA Data'!D287</f>
        <v>0</v>
      </c>
      <c r="E287" s="1">
        <f>'Raw SA Data'!E287</f>
        <v>0</v>
      </c>
      <c r="F287" s="1">
        <f>'Raw SA Data'!F287</f>
        <v>0</v>
      </c>
      <c r="G287" s="1">
        <f>'Raw SA Data'!G287</f>
        <v>0</v>
      </c>
      <c r="H287" s="1">
        <f>'Raw SA Data'!H287</f>
        <v>0</v>
      </c>
      <c r="I287" s="1">
        <f>'Raw SA Data'!I287</f>
        <v>0</v>
      </c>
      <c r="J287" s="1">
        <f>'Raw SA Data'!J287</f>
        <v>0</v>
      </c>
      <c r="K287" s="1">
        <f>'Raw SA Data'!K287</f>
        <v>0</v>
      </c>
      <c r="L287" s="1">
        <f>'Raw SA Data'!L287</f>
        <v>0</v>
      </c>
      <c r="M287" s="1">
        <f>'Raw SA Data'!M287</f>
        <v>0</v>
      </c>
      <c r="N287" s="1">
        <f>'Raw SA Data'!N287</f>
        <v>0</v>
      </c>
      <c r="O287" s="1">
        <f>'Raw SA Data'!O287</f>
        <v>0</v>
      </c>
      <c r="P287" s="1">
        <f>'Raw SA Data'!P287</f>
        <v>0</v>
      </c>
      <c r="Q287" s="1">
        <f>'Raw SA Data'!Q287</f>
        <v>0</v>
      </c>
      <c r="R287" s="1">
        <f>'Raw SA Data'!R287</f>
        <v>0</v>
      </c>
      <c r="S287" s="1">
        <f>'Raw SA Data'!S287</f>
        <v>0</v>
      </c>
      <c r="T287" s="1">
        <f>'Raw SA Data'!T287</f>
        <v>0</v>
      </c>
      <c r="U287" s="1">
        <f>'Raw SA Data'!U287</f>
        <v>0</v>
      </c>
      <c r="V287" s="1">
        <f>'Raw SA Data'!V287</f>
        <v>0</v>
      </c>
      <c r="W287" s="1">
        <f>'Raw SA Data'!W287</f>
        <v>0</v>
      </c>
      <c r="X287" s="1">
        <f>'Raw SA Data'!X287</f>
        <v>0</v>
      </c>
      <c r="Y287" s="1">
        <f>'Raw SA Data'!Y287</f>
        <v>0</v>
      </c>
      <c r="Z287" s="1">
        <f>'Raw SA Data'!Z287</f>
        <v>0</v>
      </c>
      <c r="AA287" s="1">
        <f>'Raw SA Data'!AA287</f>
        <v>0</v>
      </c>
      <c r="AB287" s="1">
        <f>'Raw SA Data'!AB287</f>
        <v>0</v>
      </c>
      <c r="AC287" s="1">
        <f>'Raw SA Data'!AC287</f>
        <v>0</v>
      </c>
      <c r="AD287" s="1">
        <f>'Raw SA Data'!AD287</f>
        <v>0</v>
      </c>
      <c r="AE287" s="1">
        <f>'Raw SA Data'!AE287</f>
        <v>0</v>
      </c>
      <c r="AF287" s="1">
        <f>'Raw SA Data'!AF287</f>
        <v>0</v>
      </c>
      <c r="AG287" s="1">
        <f>'Raw SA Data'!AG287</f>
        <v>0</v>
      </c>
      <c r="AH287" s="1">
        <f>'Raw SA Data'!AH287</f>
        <v>0</v>
      </c>
      <c r="AI287" s="1">
        <f>'Raw SA Data'!AI287</f>
        <v>0</v>
      </c>
      <c r="AJ287" s="1">
        <f>'Raw SA Data'!AJ287</f>
        <v>0</v>
      </c>
      <c r="AK287" s="1">
        <f>'Raw SA Data'!AK287</f>
        <v>0</v>
      </c>
      <c r="AL287" s="1">
        <f>'Raw SA Data'!AL287</f>
        <v>0</v>
      </c>
      <c r="AM287" s="1">
        <f>'Raw SA Data'!AM287</f>
        <v>0</v>
      </c>
    </row>
    <row r="288" spans="1:39" x14ac:dyDescent="0.25">
      <c r="A288" s="1">
        <f>'Raw SA Data'!A288</f>
        <v>0</v>
      </c>
      <c r="B288" s="1">
        <f>'Raw SA Data'!B288</f>
        <v>0</v>
      </c>
      <c r="C288" s="1">
        <f>'Raw SA Data'!C288</f>
        <v>0</v>
      </c>
      <c r="D288" s="1">
        <f>'Raw SA Data'!D288</f>
        <v>0</v>
      </c>
      <c r="E288" s="1">
        <f>'Raw SA Data'!E288</f>
        <v>0</v>
      </c>
      <c r="F288" s="1">
        <f>'Raw SA Data'!F288</f>
        <v>0</v>
      </c>
      <c r="G288" s="1">
        <f>'Raw SA Data'!G288</f>
        <v>0</v>
      </c>
      <c r="H288" s="1">
        <f>'Raw SA Data'!H288</f>
        <v>0</v>
      </c>
      <c r="I288" s="1">
        <f>'Raw SA Data'!I288</f>
        <v>0</v>
      </c>
      <c r="J288" s="1">
        <f>'Raw SA Data'!J288</f>
        <v>0</v>
      </c>
      <c r="K288" s="1">
        <f>'Raw SA Data'!K288</f>
        <v>0</v>
      </c>
      <c r="L288" s="1">
        <f>'Raw SA Data'!L288</f>
        <v>0</v>
      </c>
      <c r="M288" s="1">
        <f>'Raw SA Data'!M288</f>
        <v>0</v>
      </c>
      <c r="N288" s="1">
        <f>'Raw SA Data'!N288</f>
        <v>0</v>
      </c>
      <c r="O288" s="1">
        <f>'Raw SA Data'!O288</f>
        <v>0</v>
      </c>
      <c r="P288" s="1">
        <f>'Raw SA Data'!P288</f>
        <v>0</v>
      </c>
      <c r="Q288" s="1">
        <f>'Raw SA Data'!Q288</f>
        <v>0</v>
      </c>
      <c r="R288" s="1">
        <f>'Raw SA Data'!R288</f>
        <v>0</v>
      </c>
      <c r="S288" s="1">
        <f>'Raw SA Data'!S288</f>
        <v>0</v>
      </c>
      <c r="T288" s="1">
        <f>'Raw SA Data'!T288</f>
        <v>0</v>
      </c>
      <c r="U288" s="1">
        <f>'Raw SA Data'!U288</f>
        <v>0</v>
      </c>
      <c r="V288" s="1">
        <f>'Raw SA Data'!V288</f>
        <v>0</v>
      </c>
      <c r="W288" s="1">
        <f>'Raw SA Data'!W288</f>
        <v>0</v>
      </c>
      <c r="X288" s="1">
        <f>'Raw SA Data'!X288</f>
        <v>0</v>
      </c>
      <c r="Y288" s="1">
        <f>'Raw SA Data'!Y288</f>
        <v>0</v>
      </c>
      <c r="Z288" s="1">
        <f>'Raw SA Data'!Z288</f>
        <v>0</v>
      </c>
      <c r="AA288" s="1">
        <f>'Raw SA Data'!AA288</f>
        <v>0</v>
      </c>
      <c r="AB288" s="1">
        <f>'Raw SA Data'!AB288</f>
        <v>0</v>
      </c>
      <c r="AC288" s="1">
        <f>'Raw SA Data'!AC288</f>
        <v>0</v>
      </c>
      <c r="AD288" s="1">
        <f>'Raw SA Data'!AD288</f>
        <v>0</v>
      </c>
      <c r="AE288" s="1">
        <f>'Raw SA Data'!AE288</f>
        <v>0</v>
      </c>
      <c r="AF288" s="1">
        <f>'Raw SA Data'!AF288</f>
        <v>0</v>
      </c>
      <c r="AG288" s="1">
        <f>'Raw SA Data'!AG288</f>
        <v>0</v>
      </c>
      <c r="AH288" s="1">
        <f>'Raw SA Data'!AH288</f>
        <v>0</v>
      </c>
      <c r="AI288" s="1">
        <f>'Raw SA Data'!AI288</f>
        <v>0</v>
      </c>
      <c r="AJ288" s="1">
        <f>'Raw SA Data'!AJ288</f>
        <v>0</v>
      </c>
      <c r="AK288" s="1">
        <f>'Raw SA Data'!AK288</f>
        <v>0</v>
      </c>
      <c r="AL288" s="1">
        <f>'Raw SA Data'!AL288</f>
        <v>0</v>
      </c>
      <c r="AM288" s="1">
        <f>'Raw SA Data'!AM288</f>
        <v>0</v>
      </c>
    </row>
    <row r="289" spans="1:39" x14ac:dyDescent="0.25">
      <c r="A289" s="1">
        <f>'Raw SA Data'!A289</f>
        <v>0</v>
      </c>
      <c r="B289" s="1">
        <f>'Raw SA Data'!B289</f>
        <v>0</v>
      </c>
      <c r="C289" s="1">
        <f>'Raw SA Data'!C289</f>
        <v>0</v>
      </c>
      <c r="D289" s="1">
        <f>'Raw SA Data'!D289</f>
        <v>0</v>
      </c>
      <c r="E289" s="1">
        <f>'Raw SA Data'!E289</f>
        <v>0</v>
      </c>
      <c r="F289" s="1">
        <f>'Raw SA Data'!F289</f>
        <v>0</v>
      </c>
      <c r="G289" s="1">
        <f>'Raw SA Data'!G289</f>
        <v>0</v>
      </c>
      <c r="H289" s="1">
        <f>'Raw SA Data'!H289</f>
        <v>0</v>
      </c>
      <c r="I289" s="1">
        <f>'Raw SA Data'!I289</f>
        <v>0</v>
      </c>
      <c r="J289" s="1">
        <f>'Raw SA Data'!J289</f>
        <v>0</v>
      </c>
      <c r="K289" s="1">
        <f>'Raw SA Data'!K289</f>
        <v>0</v>
      </c>
      <c r="L289" s="1">
        <f>'Raw SA Data'!L289</f>
        <v>0</v>
      </c>
      <c r="M289" s="1">
        <f>'Raw SA Data'!M289</f>
        <v>0</v>
      </c>
      <c r="N289" s="1">
        <f>'Raw SA Data'!N289</f>
        <v>0</v>
      </c>
      <c r="O289" s="1">
        <f>'Raw SA Data'!O289</f>
        <v>0</v>
      </c>
      <c r="P289" s="1">
        <f>'Raw SA Data'!P289</f>
        <v>0</v>
      </c>
      <c r="Q289" s="1">
        <f>'Raw SA Data'!Q289</f>
        <v>0</v>
      </c>
      <c r="R289" s="1">
        <f>'Raw SA Data'!R289</f>
        <v>0</v>
      </c>
      <c r="S289" s="1">
        <f>'Raw SA Data'!S289</f>
        <v>0</v>
      </c>
      <c r="T289" s="1">
        <f>'Raw SA Data'!T289</f>
        <v>0</v>
      </c>
      <c r="U289" s="1">
        <f>'Raw SA Data'!U289</f>
        <v>0</v>
      </c>
      <c r="V289" s="1">
        <f>'Raw SA Data'!V289</f>
        <v>0</v>
      </c>
      <c r="W289" s="1">
        <f>'Raw SA Data'!W289</f>
        <v>0</v>
      </c>
      <c r="X289" s="1">
        <f>'Raw SA Data'!X289</f>
        <v>0</v>
      </c>
      <c r="Y289" s="1">
        <f>'Raw SA Data'!Y289</f>
        <v>0</v>
      </c>
      <c r="Z289" s="1">
        <f>'Raw SA Data'!Z289</f>
        <v>0</v>
      </c>
      <c r="AA289" s="1">
        <f>'Raw SA Data'!AA289</f>
        <v>0</v>
      </c>
      <c r="AB289" s="1">
        <f>'Raw SA Data'!AB289</f>
        <v>0</v>
      </c>
      <c r="AC289" s="1">
        <f>'Raw SA Data'!AC289</f>
        <v>0</v>
      </c>
      <c r="AD289" s="1">
        <f>'Raw SA Data'!AD289</f>
        <v>0</v>
      </c>
      <c r="AE289" s="1">
        <f>'Raw SA Data'!AE289</f>
        <v>0</v>
      </c>
      <c r="AF289" s="1">
        <f>'Raw SA Data'!AF289</f>
        <v>0</v>
      </c>
      <c r="AG289" s="1">
        <f>'Raw SA Data'!AG289</f>
        <v>0</v>
      </c>
      <c r="AH289" s="1">
        <f>'Raw SA Data'!AH289</f>
        <v>0</v>
      </c>
      <c r="AI289" s="1">
        <f>'Raw SA Data'!AI289</f>
        <v>0</v>
      </c>
      <c r="AJ289" s="1">
        <f>'Raw SA Data'!AJ289</f>
        <v>0</v>
      </c>
      <c r="AK289" s="1">
        <f>'Raw SA Data'!AK289</f>
        <v>0</v>
      </c>
      <c r="AL289" s="1">
        <f>'Raw SA Data'!AL289</f>
        <v>0</v>
      </c>
      <c r="AM289" s="1">
        <f>'Raw SA Data'!AM289</f>
        <v>0</v>
      </c>
    </row>
    <row r="290" spans="1:39" x14ac:dyDescent="0.25">
      <c r="A290" s="1">
        <f>'Raw SA Data'!A290</f>
        <v>0</v>
      </c>
      <c r="B290" s="1">
        <f>'Raw SA Data'!B290</f>
        <v>0</v>
      </c>
      <c r="C290" s="1">
        <f>'Raw SA Data'!C290</f>
        <v>0</v>
      </c>
      <c r="D290" s="1">
        <f>'Raw SA Data'!D290</f>
        <v>0</v>
      </c>
      <c r="E290" s="1">
        <f>'Raw SA Data'!E290</f>
        <v>0</v>
      </c>
      <c r="F290" s="1">
        <f>'Raw SA Data'!F290</f>
        <v>0</v>
      </c>
      <c r="G290" s="1">
        <f>'Raw SA Data'!G290</f>
        <v>0</v>
      </c>
      <c r="H290" s="1">
        <f>'Raw SA Data'!H290</f>
        <v>0</v>
      </c>
      <c r="I290" s="1">
        <f>'Raw SA Data'!I290</f>
        <v>0</v>
      </c>
      <c r="J290" s="1">
        <f>'Raw SA Data'!J290</f>
        <v>0</v>
      </c>
      <c r="K290" s="1">
        <f>'Raw SA Data'!K290</f>
        <v>0</v>
      </c>
      <c r="L290" s="1">
        <f>'Raw SA Data'!L290</f>
        <v>0</v>
      </c>
      <c r="M290" s="1">
        <f>'Raw SA Data'!M290</f>
        <v>0</v>
      </c>
      <c r="N290" s="1">
        <f>'Raw SA Data'!N290</f>
        <v>0</v>
      </c>
      <c r="O290" s="1">
        <f>'Raw SA Data'!O290</f>
        <v>0</v>
      </c>
      <c r="P290" s="1">
        <f>'Raw SA Data'!P290</f>
        <v>0</v>
      </c>
      <c r="Q290" s="1">
        <f>'Raw SA Data'!Q290</f>
        <v>0</v>
      </c>
      <c r="R290" s="1">
        <f>'Raw SA Data'!R290</f>
        <v>0</v>
      </c>
      <c r="S290" s="1">
        <f>'Raw SA Data'!S290</f>
        <v>0</v>
      </c>
      <c r="T290" s="1">
        <f>'Raw SA Data'!T290</f>
        <v>0</v>
      </c>
      <c r="U290" s="1">
        <f>'Raw SA Data'!U290</f>
        <v>0</v>
      </c>
      <c r="V290" s="1">
        <f>'Raw SA Data'!V290</f>
        <v>0</v>
      </c>
      <c r="W290" s="1">
        <f>'Raw SA Data'!W290</f>
        <v>0</v>
      </c>
      <c r="X290" s="1">
        <f>'Raw SA Data'!X290</f>
        <v>0</v>
      </c>
      <c r="Y290" s="1">
        <f>'Raw SA Data'!Y290</f>
        <v>0</v>
      </c>
      <c r="Z290" s="1">
        <f>'Raw SA Data'!Z290</f>
        <v>0</v>
      </c>
      <c r="AA290" s="1">
        <f>'Raw SA Data'!AA290</f>
        <v>0</v>
      </c>
      <c r="AB290" s="1">
        <f>'Raw SA Data'!AB290</f>
        <v>0</v>
      </c>
      <c r="AC290" s="1">
        <f>'Raw SA Data'!AC290</f>
        <v>0</v>
      </c>
      <c r="AD290" s="1">
        <f>'Raw SA Data'!AD290</f>
        <v>0</v>
      </c>
      <c r="AE290" s="1">
        <f>'Raw SA Data'!AE290</f>
        <v>0</v>
      </c>
      <c r="AF290" s="1">
        <f>'Raw SA Data'!AF290</f>
        <v>0</v>
      </c>
      <c r="AG290" s="1">
        <f>'Raw SA Data'!AG290</f>
        <v>0</v>
      </c>
      <c r="AH290" s="1">
        <f>'Raw SA Data'!AH290</f>
        <v>0</v>
      </c>
      <c r="AI290" s="1">
        <f>'Raw SA Data'!AI290</f>
        <v>0</v>
      </c>
      <c r="AJ290" s="1">
        <f>'Raw SA Data'!AJ290</f>
        <v>0</v>
      </c>
      <c r="AK290" s="1">
        <f>'Raw SA Data'!AK290</f>
        <v>0</v>
      </c>
      <c r="AL290" s="1">
        <f>'Raw SA Data'!AL290</f>
        <v>0</v>
      </c>
      <c r="AM290" s="1">
        <f>'Raw SA Data'!AM290</f>
        <v>0</v>
      </c>
    </row>
    <row r="291" spans="1:39" x14ac:dyDescent="0.25">
      <c r="A291" s="1">
        <f>'Raw SA Data'!A291</f>
        <v>0</v>
      </c>
      <c r="B291" s="1">
        <f>'Raw SA Data'!B291</f>
        <v>0</v>
      </c>
      <c r="C291" s="1">
        <f>'Raw SA Data'!C291</f>
        <v>0</v>
      </c>
      <c r="D291" s="1">
        <f>'Raw SA Data'!D291</f>
        <v>0</v>
      </c>
      <c r="E291" s="1">
        <f>'Raw SA Data'!E291</f>
        <v>0</v>
      </c>
      <c r="F291" s="1">
        <f>'Raw SA Data'!F291</f>
        <v>0</v>
      </c>
      <c r="G291" s="1">
        <f>'Raw SA Data'!G291</f>
        <v>0</v>
      </c>
      <c r="H291" s="1">
        <f>'Raw SA Data'!H291</f>
        <v>0</v>
      </c>
      <c r="I291" s="1">
        <f>'Raw SA Data'!I291</f>
        <v>0</v>
      </c>
      <c r="J291" s="1">
        <f>'Raw SA Data'!J291</f>
        <v>0</v>
      </c>
      <c r="K291" s="1">
        <f>'Raw SA Data'!K291</f>
        <v>0</v>
      </c>
      <c r="L291" s="1">
        <f>'Raw SA Data'!L291</f>
        <v>0</v>
      </c>
      <c r="M291" s="1">
        <f>'Raw SA Data'!M291</f>
        <v>0</v>
      </c>
      <c r="N291" s="1">
        <f>'Raw SA Data'!N291</f>
        <v>0</v>
      </c>
      <c r="O291" s="1">
        <f>'Raw SA Data'!O291</f>
        <v>0</v>
      </c>
      <c r="P291" s="1">
        <f>'Raw SA Data'!P291</f>
        <v>0</v>
      </c>
      <c r="Q291" s="1">
        <f>'Raw SA Data'!Q291</f>
        <v>0</v>
      </c>
      <c r="R291" s="1">
        <f>'Raw SA Data'!R291</f>
        <v>0</v>
      </c>
      <c r="S291" s="1">
        <f>'Raw SA Data'!S291</f>
        <v>0</v>
      </c>
      <c r="T291" s="1">
        <f>'Raw SA Data'!T291</f>
        <v>0</v>
      </c>
      <c r="U291" s="1">
        <f>'Raw SA Data'!U291</f>
        <v>0</v>
      </c>
      <c r="V291" s="1">
        <f>'Raw SA Data'!V291</f>
        <v>0</v>
      </c>
      <c r="W291" s="1">
        <f>'Raw SA Data'!W291</f>
        <v>0</v>
      </c>
      <c r="X291" s="1">
        <f>'Raw SA Data'!X291</f>
        <v>0</v>
      </c>
      <c r="Y291" s="1">
        <f>'Raw SA Data'!Y291</f>
        <v>0</v>
      </c>
      <c r="Z291" s="1">
        <f>'Raw SA Data'!Z291</f>
        <v>0</v>
      </c>
      <c r="AA291" s="1">
        <f>'Raw SA Data'!AA291</f>
        <v>0</v>
      </c>
      <c r="AB291" s="1">
        <f>'Raw SA Data'!AB291</f>
        <v>0</v>
      </c>
      <c r="AC291" s="1">
        <f>'Raw SA Data'!AC291</f>
        <v>0</v>
      </c>
      <c r="AD291" s="1">
        <f>'Raw SA Data'!AD291</f>
        <v>0</v>
      </c>
      <c r="AE291" s="1">
        <f>'Raw SA Data'!AE291</f>
        <v>0</v>
      </c>
      <c r="AF291" s="1">
        <f>'Raw SA Data'!AF291</f>
        <v>0</v>
      </c>
      <c r="AG291" s="1">
        <f>'Raw SA Data'!AG291</f>
        <v>0</v>
      </c>
      <c r="AH291" s="1">
        <f>'Raw SA Data'!AH291</f>
        <v>0</v>
      </c>
      <c r="AI291" s="1">
        <f>'Raw SA Data'!AI291</f>
        <v>0</v>
      </c>
      <c r="AJ291" s="1">
        <f>'Raw SA Data'!AJ291</f>
        <v>0</v>
      </c>
      <c r="AK291" s="1">
        <f>'Raw SA Data'!AK291</f>
        <v>0</v>
      </c>
      <c r="AL291" s="1">
        <f>'Raw SA Data'!AL291</f>
        <v>0</v>
      </c>
      <c r="AM291" s="1">
        <f>'Raw SA Data'!AM291</f>
        <v>0</v>
      </c>
    </row>
    <row r="292" spans="1:39" x14ac:dyDescent="0.25">
      <c r="A292" s="1">
        <f>'Raw SA Data'!A292</f>
        <v>0</v>
      </c>
      <c r="B292" s="1">
        <f>'Raw SA Data'!B292</f>
        <v>0</v>
      </c>
      <c r="C292" s="1">
        <f>'Raw SA Data'!C292</f>
        <v>0</v>
      </c>
      <c r="D292" s="1">
        <f>'Raw SA Data'!D292</f>
        <v>0</v>
      </c>
      <c r="E292" s="1">
        <f>'Raw SA Data'!E292</f>
        <v>0</v>
      </c>
      <c r="F292" s="1">
        <f>'Raw SA Data'!F292</f>
        <v>0</v>
      </c>
      <c r="G292" s="1">
        <f>'Raw SA Data'!G292</f>
        <v>0</v>
      </c>
      <c r="H292" s="1">
        <f>'Raw SA Data'!H292</f>
        <v>0</v>
      </c>
      <c r="I292" s="1">
        <f>'Raw SA Data'!I292</f>
        <v>0</v>
      </c>
      <c r="J292" s="1">
        <f>'Raw SA Data'!J292</f>
        <v>0</v>
      </c>
      <c r="K292" s="1">
        <f>'Raw SA Data'!K292</f>
        <v>0</v>
      </c>
      <c r="L292" s="1">
        <f>'Raw SA Data'!L292</f>
        <v>0</v>
      </c>
      <c r="M292" s="1">
        <f>'Raw SA Data'!M292</f>
        <v>0</v>
      </c>
      <c r="N292" s="1">
        <f>'Raw SA Data'!N292</f>
        <v>0</v>
      </c>
      <c r="O292" s="1">
        <f>'Raw SA Data'!O292</f>
        <v>0</v>
      </c>
      <c r="P292" s="1">
        <f>'Raw SA Data'!P292</f>
        <v>0</v>
      </c>
      <c r="Q292" s="1">
        <f>'Raw SA Data'!Q292</f>
        <v>0</v>
      </c>
      <c r="R292" s="1">
        <f>'Raw SA Data'!R292</f>
        <v>0</v>
      </c>
      <c r="S292" s="1">
        <f>'Raw SA Data'!S292</f>
        <v>0</v>
      </c>
      <c r="T292" s="1">
        <f>'Raw SA Data'!T292</f>
        <v>0</v>
      </c>
      <c r="U292" s="1">
        <f>'Raw SA Data'!U292</f>
        <v>0</v>
      </c>
      <c r="V292" s="1">
        <f>'Raw SA Data'!V292</f>
        <v>0</v>
      </c>
      <c r="W292" s="1">
        <f>'Raw SA Data'!W292</f>
        <v>0</v>
      </c>
      <c r="X292" s="1">
        <f>'Raw SA Data'!X292</f>
        <v>0</v>
      </c>
      <c r="Y292" s="1">
        <f>'Raw SA Data'!Y292</f>
        <v>0</v>
      </c>
      <c r="Z292" s="1">
        <f>'Raw SA Data'!Z292</f>
        <v>0</v>
      </c>
      <c r="AA292" s="1">
        <f>'Raw SA Data'!AA292</f>
        <v>0</v>
      </c>
      <c r="AB292" s="1">
        <f>'Raw SA Data'!AB292</f>
        <v>0</v>
      </c>
      <c r="AC292" s="1">
        <f>'Raw SA Data'!AC292</f>
        <v>0</v>
      </c>
      <c r="AD292" s="1">
        <f>'Raw SA Data'!AD292</f>
        <v>0</v>
      </c>
      <c r="AE292" s="1">
        <f>'Raw SA Data'!AE292</f>
        <v>0</v>
      </c>
      <c r="AF292" s="1">
        <f>'Raw SA Data'!AF292</f>
        <v>0</v>
      </c>
      <c r="AG292" s="1">
        <f>'Raw SA Data'!AG292</f>
        <v>0</v>
      </c>
      <c r="AH292" s="1">
        <f>'Raw SA Data'!AH292</f>
        <v>0</v>
      </c>
      <c r="AI292" s="1">
        <f>'Raw SA Data'!AI292</f>
        <v>0</v>
      </c>
      <c r="AJ292" s="1">
        <f>'Raw SA Data'!AJ292</f>
        <v>0</v>
      </c>
      <c r="AK292" s="1">
        <f>'Raw SA Data'!AK292</f>
        <v>0</v>
      </c>
      <c r="AL292" s="1">
        <f>'Raw SA Data'!AL292</f>
        <v>0</v>
      </c>
      <c r="AM292" s="1">
        <f>'Raw SA Data'!AM292</f>
        <v>0</v>
      </c>
    </row>
    <row r="293" spans="1:39" x14ac:dyDescent="0.25">
      <c r="A293" s="1">
        <f>'Raw SA Data'!A293</f>
        <v>0</v>
      </c>
      <c r="B293" s="1">
        <f>'Raw SA Data'!B293</f>
        <v>0</v>
      </c>
      <c r="C293" s="1">
        <f>'Raw SA Data'!C293</f>
        <v>0</v>
      </c>
      <c r="D293" s="1">
        <f>'Raw SA Data'!D293</f>
        <v>0</v>
      </c>
      <c r="E293" s="1">
        <f>'Raw SA Data'!E293</f>
        <v>0</v>
      </c>
      <c r="F293" s="1">
        <f>'Raw SA Data'!F293</f>
        <v>0</v>
      </c>
      <c r="G293" s="1">
        <f>'Raw SA Data'!G293</f>
        <v>0</v>
      </c>
      <c r="H293" s="1">
        <f>'Raw SA Data'!H293</f>
        <v>0</v>
      </c>
      <c r="I293" s="1">
        <f>'Raw SA Data'!I293</f>
        <v>0</v>
      </c>
      <c r="J293" s="1">
        <f>'Raw SA Data'!J293</f>
        <v>0</v>
      </c>
      <c r="K293" s="1">
        <f>'Raw SA Data'!K293</f>
        <v>0</v>
      </c>
      <c r="L293" s="1">
        <f>'Raw SA Data'!L293</f>
        <v>0</v>
      </c>
      <c r="M293" s="1">
        <f>'Raw SA Data'!M293</f>
        <v>0</v>
      </c>
      <c r="N293" s="1">
        <f>'Raw SA Data'!N293</f>
        <v>0</v>
      </c>
      <c r="O293" s="1">
        <f>'Raw SA Data'!O293</f>
        <v>0</v>
      </c>
      <c r="P293" s="1">
        <f>'Raw SA Data'!P293</f>
        <v>0</v>
      </c>
      <c r="Q293" s="1">
        <f>'Raw SA Data'!Q293</f>
        <v>0</v>
      </c>
      <c r="R293" s="1">
        <f>'Raw SA Data'!R293</f>
        <v>0</v>
      </c>
      <c r="S293" s="1">
        <f>'Raw SA Data'!S293</f>
        <v>0</v>
      </c>
      <c r="T293" s="1">
        <f>'Raw SA Data'!T293</f>
        <v>0</v>
      </c>
      <c r="U293" s="1">
        <f>'Raw SA Data'!U293</f>
        <v>0</v>
      </c>
      <c r="V293" s="1">
        <f>'Raw SA Data'!V293</f>
        <v>0</v>
      </c>
      <c r="W293" s="1">
        <f>'Raw SA Data'!W293</f>
        <v>0</v>
      </c>
      <c r="X293" s="1">
        <f>'Raw SA Data'!X293</f>
        <v>0</v>
      </c>
      <c r="Y293" s="1">
        <f>'Raw SA Data'!Y293</f>
        <v>0</v>
      </c>
      <c r="Z293" s="1">
        <f>'Raw SA Data'!Z293</f>
        <v>0</v>
      </c>
      <c r="AA293" s="1">
        <f>'Raw SA Data'!AA293</f>
        <v>0</v>
      </c>
      <c r="AB293" s="1">
        <f>'Raw SA Data'!AB293</f>
        <v>0</v>
      </c>
      <c r="AC293" s="1">
        <f>'Raw SA Data'!AC293</f>
        <v>0</v>
      </c>
      <c r="AD293" s="1">
        <f>'Raw SA Data'!AD293</f>
        <v>0</v>
      </c>
      <c r="AE293" s="1">
        <f>'Raw SA Data'!AE293</f>
        <v>0</v>
      </c>
      <c r="AF293" s="1">
        <f>'Raw SA Data'!AF293</f>
        <v>0</v>
      </c>
      <c r="AG293" s="1">
        <f>'Raw SA Data'!AG293</f>
        <v>0</v>
      </c>
      <c r="AH293" s="1">
        <f>'Raw SA Data'!AH293</f>
        <v>0</v>
      </c>
      <c r="AI293" s="1">
        <f>'Raw SA Data'!AI293</f>
        <v>0</v>
      </c>
      <c r="AJ293" s="1">
        <f>'Raw SA Data'!AJ293</f>
        <v>0</v>
      </c>
      <c r="AK293" s="1">
        <f>'Raw SA Data'!AK293</f>
        <v>0</v>
      </c>
      <c r="AL293" s="1">
        <f>'Raw SA Data'!AL293</f>
        <v>0</v>
      </c>
      <c r="AM293" s="1">
        <f>'Raw SA Data'!AM293</f>
        <v>0</v>
      </c>
    </row>
    <row r="294" spans="1:39" x14ac:dyDescent="0.25">
      <c r="A294" s="1">
        <f>'Raw SA Data'!A294</f>
        <v>0</v>
      </c>
      <c r="B294" s="1">
        <f>'Raw SA Data'!B294</f>
        <v>0</v>
      </c>
      <c r="C294" s="1">
        <f>'Raw SA Data'!C294</f>
        <v>0</v>
      </c>
      <c r="D294" s="1">
        <f>'Raw SA Data'!D294</f>
        <v>0</v>
      </c>
      <c r="E294" s="1">
        <f>'Raw SA Data'!E294</f>
        <v>0</v>
      </c>
      <c r="F294" s="1">
        <f>'Raw SA Data'!F294</f>
        <v>0</v>
      </c>
      <c r="G294" s="1">
        <f>'Raw SA Data'!G294</f>
        <v>0</v>
      </c>
      <c r="H294" s="1">
        <f>'Raw SA Data'!H294</f>
        <v>0</v>
      </c>
      <c r="I294" s="1">
        <f>'Raw SA Data'!I294</f>
        <v>0</v>
      </c>
      <c r="J294" s="1">
        <f>'Raw SA Data'!J294</f>
        <v>0</v>
      </c>
      <c r="K294" s="1">
        <f>'Raw SA Data'!K294</f>
        <v>0</v>
      </c>
      <c r="L294" s="1">
        <f>'Raw SA Data'!L294</f>
        <v>0</v>
      </c>
      <c r="M294" s="1">
        <f>'Raw SA Data'!M294</f>
        <v>0</v>
      </c>
      <c r="N294" s="1">
        <f>'Raw SA Data'!N294</f>
        <v>0</v>
      </c>
      <c r="O294" s="1">
        <f>'Raw SA Data'!O294</f>
        <v>0</v>
      </c>
      <c r="P294" s="1">
        <f>'Raw SA Data'!P294</f>
        <v>0</v>
      </c>
      <c r="Q294" s="1">
        <f>'Raw SA Data'!Q294</f>
        <v>0</v>
      </c>
      <c r="R294" s="1">
        <f>'Raw SA Data'!R294</f>
        <v>0</v>
      </c>
      <c r="S294" s="1">
        <f>'Raw SA Data'!S294</f>
        <v>0</v>
      </c>
      <c r="T294" s="1">
        <f>'Raw SA Data'!T294</f>
        <v>0</v>
      </c>
      <c r="U294" s="1">
        <f>'Raw SA Data'!U294</f>
        <v>0</v>
      </c>
      <c r="V294" s="1">
        <f>'Raw SA Data'!V294</f>
        <v>0</v>
      </c>
      <c r="W294" s="1">
        <f>'Raw SA Data'!W294</f>
        <v>0</v>
      </c>
      <c r="X294" s="1">
        <f>'Raw SA Data'!X294</f>
        <v>0</v>
      </c>
      <c r="Y294" s="1">
        <f>'Raw SA Data'!Y294</f>
        <v>0</v>
      </c>
      <c r="Z294" s="1">
        <f>'Raw SA Data'!Z294</f>
        <v>0</v>
      </c>
      <c r="AA294" s="1">
        <f>'Raw SA Data'!AA294</f>
        <v>0</v>
      </c>
      <c r="AB294" s="1">
        <f>'Raw SA Data'!AB294</f>
        <v>0</v>
      </c>
      <c r="AC294" s="1">
        <f>'Raw SA Data'!AC294</f>
        <v>0</v>
      </c>
      <c r="AD294" s="1">
        <f>'Raw SA Data'!AD294</f>
        <v>0</v>
      </c>
      <c r="AE294" s="1">
        <f>'Raw SA Data'!AE294</f>
        <v>0</v>
      </c>
      <c r="AF294" s="1">
        <f>'Raw SA Data'!AF294</f>
        <v>0</v>
      </c>
      <c r="AG294" s="1">
        <f>'Raw SA Data'!AG294</f>
        <v>0</v>
      </c>
      <c r="AH294" s="1">
        <f>'Raw SA Data'!AH294</f>
        <v>0</v>
      </c>
      <c r="AI294" s="1">
        <f>'Raw SA Data'!AI294</f>
        <v>0</v>
      </c>
      <c r="AJ294" s="1">
        <f>'Raw SA Data'!AJ294</f>
        <v>0</v>
      </c>
      <c r="AK294" s="1">
        <f>'Raw SA Data'!AK294</f>
        <v>0</v>
      </c>
      <c r="AL294" s="1">
        <f>'Raw SA Data'!AL294</f>
        <v>0</v>
      </c>
      <c r="AM294" s="1">
        <f>'Raw SA Data'!AM294</f>
        <v>0</v>
      </c>
    </row>
    <row r="295" spans="1:39" x14ac:dyDescent="0.25">
      <c r="A295" s="1">
        <f>'Raw SA Data'!A295</f>
        <v>0</v>
      </c>
      <c r="B295" s="1">
        <f>'Raw SA Data'!B295</f>
        <v>0</v>
      </c>
      <c r="C295" s="1">
        <f>'Raw SA Data'!C295</f>
        <v>0</v>
      </c>
      <c r="D295" s="1">
        <f>'Raw SA Data'!D295</f>
        <v>0</v>
      </c>
      <c r="E295" s="1">
        <f>'Raw SA Data'!E295</f>
        <v>0</v>
      </c>
      <c r="F295" s="1">
        <f>'Raw SA Data'!F295</f>
        <v>0</v>
      </c>
      <c r="G295" s="1">
        <f>'Raw SA Data'!G295</f>
        <v>0</v>
      </c>
      <c r="H295" s="1">
        <f>'Raw SA Data'!H295</f>
        <v>0</v>
      </c>
      <c r="I295" s="1">
        <f>'Raw SA Data'!I295</f>
        <v>0</v>
      </c>
      <c r="J295" s="1">
        <f>'Raw SA Data'!J295</f>
        <v>0</v>
      </c>
      <c r="K295" s="1">
        <f>'Raw SA Data'!K295</f>
        <v>0</v>
      </c>
      <c r="L295" s="1">
        <f>'Raw SA Data'!L295</f>
        <v>0</v>
      </c>
      <c r="M295" s="1">
        <f>'Raw SA Data'!M295</f>
        <v>0</v>
      </c>
      <c r="N295" s="1">
        <f>'Raw SA Data'!N295</f>
        <v>0</v>
      </c>
      <c r="O295" s="1">
        <f>'Raw SA Data'!O295</f>
        <v>0</v>
      </c>
      <c r="P295" s="1">
        <f>'Raw SA Data'!P295</f>
        <v>0</v>
      </c>
      <c r="Q295" s="1">
        <f>'Raw SA Data'!Q295</f>
        <v>0</v>
      </c>
      <c r="R295" s="1">
        <f>'Raw SA Data'!R295</f>
        <v>0</v>
      </c>
      <c r="S295" s="1">
        <f>'Raw SA Data'!S295</f>
        <v>0</v>
      </c>
      <c r="T295" s="1">
        <f>'Raw SA Data'!T295</f>
        <v>0</v>
      </c>
      <c r="U295" s="1">
        <f>'Raw SA Data'!U295</f>
        <v>0</v>
      </c>
      <c r="V295" s="1">
        <f>'Raw SA Data'!V295</f>
        <v>0</v>
      </c>
      <c r="W295" s="1">
        <f>'Raw SA Data'!W295</f>
        <v>0</v>
      </c>
      <c r="X295" s="1">
        <f>'Raw SA Data'!X295</f>
        <v>0</v>
      </c>
      <c r="Y295" s="1">
        <f>'Raw SA Data'!Y295</f>
        <v>0</v>
      </c>
      <c r="Z295" s="1">
        <f>'Raw SA Data'!Z295</f>
        <v>0</v>
      </c>
      <c r="AA295" s="1">
        <f>'Raw SA Data'!AA295</f>
        <v>0</v>
      </c>
      <c r="AB295" s="1">
        <f>'Raw SA Data'!AB295</f>
        <v>0</v>
      </c>
      <c r="AC295" s="1">
        <f>'Raw SA Data'!AC295</f>
        <v>0</v>
      </c>
      <c r="AD295" s="1">
        <f>'Raw SA Data'!AD295</f>
        <v>0</v>
      </c>
      <c r="AE295" s="1">
        <f>'Raw SA Data'!AE295</f>
        <v>0</v>
      </c>
      <c r="AF295" s="1">
        <f>'Raw SA Data'!AF295</f>
        <v>0</v>
      </c>
      <c r="AG295" s="1">
        <f>'Raw SA Data'!AG295</f>
        <v>0</v>
      </c>
      <c r="AH295" s="1">
        <f>'Raw SA Data'!AH295</f>
        <v>0</v>
      </c>
      <c r="AI295" s="1">
        <f>'Raw SA Data'!AI295</f>
        <v>0</v>
      </c>
      <c r="AJ295" s="1">
        <f>'Raw SA Data'!AJ295</f>
        <v>0</v>
      </c>
      <c r="AK295" s="1">
        <f>'Raw SA Data'!AK295</f>
        <v>0</v>
      </c>
      <c r="AL295" s="1">
        <f>'Raw SA Data'!AL295</f>
        <v>0</v>
      </c>
      <c r="AM295" s="1">
        <f>'Raw SA Data'!AM295</f>
        <v>0</v>
      </c>
    </row>
    <row r="296" spans="1:39" x14ac:dyDescent="0.25">
      <c r="A296" s="1">
        <f>'Raw SA Data'!A296</f>
        <v>0</v>
      </c>
      <c r="B296" s="1">
        <f>'Raw SA Data'!B296</f>
        <v>0</v>
      </c>
      <c r="C296" s="1">
        <f>'Raw SA Data'!C296</f>
        <v>0</v>
      </c>
      <c r="D296" s="1">
        <f>'Raw SA Data'!D296</f>
        <v>0</v>
      </c>
      <c r="E296" s="1">
        <f>'Raw SA Data'!E296</f>
        <v>0</v>
      </c>
      <c r="F296" s="1">
        <f>'Raw SA Data'!F296</f>
        <v>0</v>
      </c>
      <c r="G296" s="1">
        <f>'Raw SA Data'!G296</f>
        <v>0</v>
      </c>
      <c r="H296" s="1">
        <f>'Raw SA Data'!H296</f>
        <v>0</v>
      </c>
      <c r="I296" s="1">
        <f>'Raw SA Data'!I296</f>
        <v>0</v>
      </c>
      <c r="J296" s="1">
        <f>'Raw SA Data'!J296</f>
        <v>0</v>
      </c>
      <c r="K296" s="1">
        <f>'Raw SA Data'!K296</f>
        <v>0</v>
      </c>
      <c r="L296" s="1">
        <f>'Raw SA Data'!L296</f>
        <v>0</v>
      </c>
      <c r="M296" s="1">
        <f>'Raw SA Data'!M296</f>
        <v>0</v>
      </c>
      <c r="N296" s="1">
        <f>'Raw SA Data'!N296</f>
        <v>0</v>
      </c>
      <c r="O296" s="1">
        <f>'Raw SA Data'!O296</f>
        <v>0</v>
      </c>
      <c r="P296" s="1">
        <f>'Raw SA Data'!P296</f>
        <v>0</v>
      </c>
      <c r="Q296" s="1">
        <f>'Raw SA Data'!Q296</f>
        <v>0</v>
      </c>
      <c r="R296" s="1">
        <f>'Raw SA Data'!R296</f>
        <v>0</v>
      </c>
      <c r="S296" s="1">
        <f>'Raw SA Data'!S296</f>
        <v>0</v>
      </c>
      <c r="T296" s="1">
        <f>'Raw SA Data'!T296</f>
        <v>0</v>
      </c>
      <c r="U296" s="1">
        <f>'Raw SA Data'!U296</f>
        <v>0</v>
      </c>
      <c r="V296" s="1">
        <f>'Raw SA Data'!V296</f>
        <v>0</v>
      </c>
      <c r="W296" s="1">
        <f>'Raw SA Data'!W296</f>
        <v>0</v>
      </c>
      <c r="X296" s="1">
        <f>'Raw SA Data'!X296</f>
        <v>0</v>
      </c>
      <c r="Y296" s="1">
        <f>'Raw SA Data'!Y296</f>
        <v>0</v>
      </c>
      <c r="Z296" s="1">
        <f>'Raw SA Data'!Z296</f>
        <v>0</v>
      </c>
      <c r="AA296" s="1">
        <f>'Raw SA Data'!AA296</f>
        <v>0</v>
      </c>
      <c r="AB296" s="1">
        <f>'Raw SA Data'!AB296</f>
        <v>0</v>
      </c>
      <c r="AC296" s="1">
        <f>'Raw SA Data'!AC296</f>
        <v>0</v>
      </c>
      <c r="AD296" s="1">
        <f>'Raw SA Data'!AD296</f>
        <v>0</v>
      </c>
      <c r="AE296" s="1">
        <f>'Raw SA Data'!AE296</f>
        <v>0</v>
      </c>
      <c r="AF296" s="1">
        <f>'Raw SA Data'!AF296</f>
        <v>0</v>
      </c>
      <c r="AG296" s="1">
        <f>'Raw SA Data'!AG296</f>
        <v>0</v>
      </c>
      <c r="AH296" s="1">
        <f>'Raw SA Data'!AH296</f>
        <v>0</v>
      </c>
      <c r="AI296" s="1">
        <f>'Raw SA Data'!AI296</f>
        <v>0</v>
      </c>
      <c r="AJ296" s="1">
        <f>'Raw SA Data'!AJ296</f>
        <v>0</v>
      </c>
      <c r="AK296" s="1">
        <f>'Raw SA Data'!AK296</f>
        <v>0</v>
      </c>
      <c r="AL296" s="1">
        <f>'Raw SA Data'!AL296</f>
        <v>0</v>
      </c>
      <c r="AM296" s="1">
        <f>'Raw SA Data'!AM296</f>
        <v>0</v>
      </c>
    </row>
    <row r="297" spans="1:39" x14ac:dyDescent="0.25">
      <c r="A297" s="1">
        <f>'Raw SA Data'!A297</f>
        <v>0</v>
      </c>
      <c r="B297" s="1">
        <f>'Raw SA Data'!B297</f>
        <v>0</v>
      </c>
      <c r="C297" s="1">
        <f>'Raw SA Data'!C297</f>
        <v>0</v>
      </c>
      <c r="D297" s="1">
        <f>'Raw SA Data'!D297</f>
        <v>0</v>
      </c>
      <c r="E297" s="1">
        <f>'Raw SA Data'!E297</f>
        <v>0</v>
      </c>
      <c r="F297" s="1">
        <f>'Raw SA Data'!F297</f>
        <v>0</v>
      </c>
      <c r="G297" s="1">
        <f>'Raw SA Data'!G297</f>
        <v>0</v>
      </c>
      <c r="H297" s="1">
        <f>'Raw SA Data'!H297</f>
        <v>0</v>
      </c>
      <c r="I297" s="1">
        <f>'Raw SA Data'!I297</f>
        <v>0</v>
      </c>
      <c r="J297" s="1">
        <f>'Raw SA Data'!J297</f>
        <v>0</v>
      </c>
      <c r="K297" s="1">
        <f>'Raw SA Data'!K297</f>
        <v>0</v>
      </c>
      <c r="L297" s="1">
        <f>'Raw SA Data'!L297</f>
        <v>0</v>
      </c>
      <c r="M297" s="1">
        <f>'Raw SA Data'!M297</f>
        <v>0</v>
      </c>
      <c r="N297" s="1">
        <f>'Raw SA Data'!N297</f>
        <v>0</v>
      </c>
      <c r="O297" s="1">
        <f>'Raw SA Data'!O297</f>
        <v>0</v>
      </c>
      <c r="P297" s="1">
        <f>'Raw SA Data'!P297</f>
        <v>0</v>
      </c>
      <c r="Q297" s="1">
        <f>'Raw SA Data'!Q297</f>
        <v>0</v>
      </c>
      <c r="R297" s="1">
        <f>'Raw SA Data'!R297</f>
        <v>0</v>
      </c>
      <c r="S297" s="1">
        <f>'Raw SA Data'!S297</f>
        <v>0</v>
      </c>
      <c r="T297" s="1">
        <f>'Raw SA Data'!T297</f>
        <v>0</v>
      </c>
      <c r="U297" s="1">
        <f>'Raw SA Data'!U297</f>
        <v>0</v>
      </c>
      <c r="V297" s="1">
        <f>'Raw SA Data'!V297</f>
        <v>0</v>
      </c>
      <c r="W297" s="1">
        <f>'Raw SA Data'!W297</f>
        <v>0</v>
      </c>
      <c r="X297" s="1">
        <f>'Raw SA Data'!X297</f>
        <v>0</v>
      </c>
      <c r="Y297" s="1">
        <f>'Raw SA Data'!Y297</f>
        <v>0</v>
      </c>
      <c r="Z297" s="1">
        <f>'Raw SA Data'!Z297</f>
        <v>0</v>
      </c>
      <c r="AA297" s="1">
        <f>'Raw SA Data'!AA297</f>
        <v>0</v>
      </c>
      <c r="AB297" s="1">
        <f>'Raw SA Data'!AB297</f>
        <v>0</v>
      </c>
      <c r="AC297" s="1">
        <f>'Raw SA Data'!AC297</f>
        <v>0</v>
      </c>
      <c r="AD297" s="1">
        <f>'Raw SA Data'!AD297</f>
        <v>0</v>
      </c>
      <c r="AE297" s="1">
        <f>'Raw SA Data'!AE297</f>
        <v>0</v>
      </c>
      <c r="AF297" s="1">
        <f>'Raw SA Data'!AF297</f>
        <v>0</v>
      </c>
      <c r="AG297" s="1">
        <f>'Raw SA Data'!AG297</f>
        <v>0</v>
      </c>
      <c r="AH297" s="1">
        <f>'Raw SA Data'!AH297</f>
        <v>0</v>
      </c>
      <c r="AI297" s="1">
        <f>'Raw SA Data'!AI297</f>
        <v>0</v>
      </c>
      <c r="AJ297" s="1">
        <f>'Raw SA Data'!AJ297</f>
        <v>0</v>
      </c>
      <c r="AK297" s="1">
        <f>'Raw SA Data'!AK297</f>
        <v>0</v>
      </c>
      <c r="AL297" s="1">
        <f>'Raw SA Data'!AL297</f>
        <v>0</v>
      </c>
      <c r="AM297" s="1">
        <f>'Raw SA Data'!AM297</f>
        <v>0</v>
      </c>
    </row>
    <row r="298" spans="1:39" x14ac:dyDescent="0.25">
      <c r="A298" s="1">
        <f>'Raw SA Data'!A298</f>
        <v>0</v>
      </c>
      <c r="B298" s="1">
        <f>'Raw SA Data'!B298</f>
        <v>0</v>
      </c>
      <c r="C298" s="1">
        <f>'Raw SA Data'!C298</f>
        <v>0</v>
      </c>
      <c r="D298" s="1">
        <f>'Raw SA Data'!D298</f>
        <v>0</v>
      </c>
      <c r="E298" s="1">
        <f>'Raw SA Data'!E298</f>
        <v>0</v>
      </c>
      <c r="F298" s="1">
        <f>'Raw SA Data'!F298</f>
        <v>0</v>
      </c>
      <c r="G298" s="1">
        <f>'Raw SA Data'!G298</f>
        <v>0</v>
      </c>
      <c r="H298" s="1">
        <f>'Raw SA Data'!H298</f>
        <v>0</v>
      </c>
      <c r="I298" s="1">
        <f>'Raw SA Data'!I298</f>
        <v>0</v>
      </c>
      <c r="J298" s="1">
        <f>'Raw SA Data'!J298</f>
        <v>0</v>
      </c>
      <c r="K298" s="1">
        <f>'Raw SA Data'!K298</f>
        <v>0</v>
      </c>
      <c r="L298" s="1">
        <f>'Raw SA Data'!L298</f>
        <v>0</v>
      </c>
      <c r="M298" s="1">
        <f>'Raw SA Data'!M298</f>
        <v>0</v>
      </c>
      <c r="N298" s="1">
        <f>'Raw SA Data'!N298</f>
        <v>0</v>
      </c>
      <c r="O298" s="1">
        <f>'Raw SA Data'!O298</f>
        <v>0</v>
      </c>
      <c r="P298" s="1">
        <f>'Raw SA Data'!P298</f>
        <v>0</v>
      </c>
      <c r="Q298" s="1">
        <f>'Raw SA Data'!Q298</f>
        <v>0</v>
      </c>
      <c r="R298" s="1">
        <f>'Raw SA Data'!R298</f>
        <v>0</v>
      </c>
      <c r="S298" s="1">
        <f>'Raw SA Data'!S298</f>
        <v>0</v>
      </c>
      <c r="T298" s="1">
        <f>'Raw SA Data'!T298</f>
        <v>0</v>
      </c>
      <c r="U298" s="1">
        <f>'Raw SA Data'!U298</f>
        <v>0</v>
      </c>
      <c r="V298" s="1">
        <f>'Raw SA Data'!V298</f>
        <v>0</v>
      </c>
      <c r="W298" s="1">
        <f>'Raw SA Data'!W298</f>
        <v>0</v>
      </c>
      <c r="X298" s="1">
        <f>'Raw SA Data'!X298</f>
        <v>0</v>
      </c>
      <c r="Y298" s="1">
        <f>'Raw SA Data'!Y298</f>
        <v>0</v>
      </c>
      <c r="Z298" s="1">
        <f>'Raw SA Data'!Z298</f>
        <v>0</v>
      </c>
      <c r="AA298" s="1">
        <f>'Raw SA Data'!AA298</f>
        <v>0</v>
      </c>
      <c r="AB298" s="1">
        <f>'Raw SA Data'!AB298</f>
        <v>0</v>
      </c>
      <c r="AC298" s="1">
        <f>'Raw SA Data'!AC298</f>
        <v>0</v>
      </c>
      <c r="AD298" s="1">
        <f>'Raw SA Data'!AD298</f>
        <v>0</v>
      </c>
      <c r="AE298" s="1">
        <f>'Raw SA Data'!AE298</f>
        <v>0</v>
      </c>
      <c r="AF298" s="1">
        <f>'Raw SA Data'!AF298</f>
        <v>0</v>
      </c>
      <c r="AG298" s="1">
        <f>'Raw SA Data'!AG298</f>
        <v>0</v>
      </c>
      <c r="AH298" s="1">
        <f>'Raw SA Data'!AH298</f>
        <v>0</v>
      </c>
      <c r="AI298" s="1">
        <f>'Raw SA Data'!AI298</f>
        <v>0</v>
      </c>
      <c r="AJ298" s="1">
        <f>'Raw SA Data'!AJ298</f>
        <v>0</v>
      </c>
      <c r="AK298" s="1">
        <f>'Raw SA Data'!AK298</f>
        <v>0</v>
      </c>
      <c r="AL298" s="1">
        <f>'Raw SA Data'!AL298</f>
        <v>0</v>
      </c>
      <c r="AM298" s="1">
        <f>'Raw SA Data'!AM298</f>
        <v>0</v>
      </c>
    </row>
    <row r="299" spans="1:39" x14ac:dyDescent="0.25">
      <c r="A299" s="1">
        <f>'Raw SA Data'!A299</f>
        <v>0</v>
      </c>
      <c r="B299" s="1">
        <f>'Raw SA Data'!B299</f>
        <v>0</v>
      </c>
      <c r="C299" s="1">
        <f>'Raw SA Data'!C299</f>
        <v>0</v>
      </c>
      <c r="D299" s="1">
        <f>'Raw SA Data'!D299</f>
        <v>0</v>
      </c>
      <c r="E299" s="1">
        <f>'Raw SA Data'!E299</f>
        <v>0</v>
      </c>
      <c r="F299" s="1">
        <f>'Raw SA Data'!F299</f>
        <v>0</v>
      </c>
      <c r="G299" s="1">
        <f>'Raw SA Data'!G299</f>
        <v>0</v>
      </c>
      <c r="H299" s="1">
        <f>'Raw SA Data'!H299</f>
        <v>0</v>
      </c>
      <c r="I299" s="1">
        <f>'Raw SA Data'!I299</f>
        <v>0</v>
      </c>
      <c r="J299" s="1">
        <f>'Raw SA Data'!J299</f>
        <v>0</v>
      </c>
      <c r="K299" s="1">
        <f>'Raw SA Data'!K299</f>
        <v>0</v>
      </c>
      <c r="L299" s="1">
        <f>'Raw SA Data'!L299</f>
        <v>0</v>
      </c>
      <c r="M299" s="1">
        <f>'Raw SA Data'!M299</f>
        <v>0</v>
      </c>
      <c r="N299" s="1">
        <f>'Raw SA Data'!N299</f>
        <v>0</v>
      </c>
      <c r="O299" s="1">
        <f>'Raw SA Data'!O299</f>
        <v>0</v>
      </c>
      <c r="P299" s="1">
        <f>'Raw SA Data'!P299</f>
        <v>0</v>
      </c>
      <c r="Q299" s="1">
        <f>'Raw SA Data'!Q299</f>
        <v>0</v>
      </c>
      <c r="R299" s="1">
        <f>'Raw SA Data'!R299</f>
        <v>0</v>
      </c>
      <c r="S299" s="1">
        <f>'Raw SA Data'!S299</f>
        <v>0</v>
      </c>
      <c r="T299" s="1">
        <f>'Raw SA Data'!T299</f>
        <v>0</v>
      </c>
      <c r="U299" s="1">
        <f>'Raw SA Data'!U299</f>
        <v>0</v>
      </c>
      <c r="V299" s="1">
        <f>'Raw SA Data'!V299</f>
        <v>0</v>
      </c>
      <c r="W299" s="1">
        <f>'Raw SA Data'!W299</f>
        <v>0</v>
      </c>
      <c r="X299" s="1">
        <f>'Raw SA Data'!X299</f>
        <v>0</v>
      </c>
      <c r="Y299" s="1">
        <f>'Raw SA Data'!Y299</f>
        <v>0</v>
      </c>
      <c r="Z299" s="1">
        <f>'Raw SA Data'!Z299</f>
        <v>0</v>
      </c>
      <c r="AA299" s="1">
        <f>'Raw SA Data'!AA299</f>
        <v>0</v>
      </c>
      <c r="AB299" s="1">
        <f>'Raw SA Data'!AB299</f>
        <v>0</v>
      </c>
      <c r="AC299" s="1">
        <f>'Raw SA Data'!AC299</f>
        <v>0</v>
      </c>
      <c r="AD299" s="1">
        <f>'Raw SA Data'!AD299</f>
        <v>0</v>
      </c>
      <c r="AE299" s="1">
        <f>'Raw SA Data'!AE299</f>
        <v>0</v>
      </c>
      <c r="AF299" s="1">
        <f>'Raw SA Data'!AF299</f>
        <v>0</v>
      </c>
      <c r="AG299" s="1">
        <f>'Raw SA Data'!AG299</f>
        <v>0</v>
      </c>
      <c r="AH299" s="1">
        <f>'Raw SA Data'!AH299</f>
        <v>0</v>
      </c>
      <c r="AI299" s="1">
        <f>'Raw SA Data'!AI299</f>
        <v>0</v>
      </c>
      <c r="AJ299" s="1">
        <f>'Raw SA Data'!AJ299</f>
        <v>0</v>
      </c>
      <c r="AK299" s="1">
        <f>'Raw SA Data'!AK299</f>
        <v>0</v>
      </c>
      <c r="AL299" s="1">
        <f>'Raw SA Data'!AL299</f>
        <v>0</v>
      </c>
      <c r="AM299" s="1">
        <f>'Raw SA Data'!AM299</f>
        <v>0</v>
      </c>
    </row>
    <row r="300" spans="1:39" x14ac:dyDescent="0.25">
      <c r="A300" s="1">
        <f>'Raw SA Data'!A300</f>
        <v>0</v>
      </c>
      <c r="B300" s="1">
        <f>'Raw SA Data'!B300</f>
        <v>0</v>
      </c>
      <c r="C300" s="1">
        <f>'Raw SA Data'!C300</f>
        <v>0</v>
      </c>
      <c r="D300" s="1">
        <f>'Raw SA Data'!D300</f>
        <v>0</v>
      </c>
      <c r="E300" s="1">
        <f>'Raw SA Data'!E300</f>
        <v>0</v>
      </c>
      <c r="F300" s="1">
        <f>'Raw SA Data'!F300</f>
        <v>0</v>
      </c>
      <c r="G300" s="1">
        <f>'Raw SA Data'!G300</f>
        <v>0</v>
      </c>
      <c r="H300" s="1">
        <f>'Raw SA Data'!H300</f>
        <v>0</v>
      </c>
      <c r="I300" s="1">
        <f>'Raw SA Data'!I300</f>
        <v>0</v>
      </c>
      <c r="J300" s="1">
        <f>'Raw SA Data'!J300</f>
        <v>0</v>
      </c>
      <c r="K300" s="1">
        <f>'Raw SA Data'!K300</f>
        <v>0</v>
      </c>
      <c r="L300" s="1">
        <f>'Raw SA Data'!L300</f>
        <v>0</v>
      </c>
      <c r="M300" s="1">
        <f>'Raw SA Data'!M300</f>
        <v>0</v>
      </c>
      <c r="N300" s="1">
        <f>'Raw SA Data'!N300</f>
        <v>0</v>
      </c>
      <c r="O300" s="1">
        <f>'Raw SA Data'!O300</f>
        <v>0</v>
      </c>
      <c r="P300" s="1">
        <f>'Raw SA Data'!P300</f>
        <v>0</v>
      </c>
      <c r="Q300" s="1">
        <f>'Raw SA Data'!Q300</f>
        <v>0</v>
      </c>
      <c r="R300" s="1">
        <f>'Raw SA Data'!R300</f>
        <v>0</v>
      </c>
      <c r="S300" s="1">
        <f>'Raw SA Data'!S300</f>
        <v>0</v>
      </c>
      <c r="T300" s="1">
        <f>'Raw SA Data'!T300</f>
        <v>0</v>
      </c>
      <c r="U300" s="1">
        <f>'Raw SA Data'!U300</f>
        <v>0</v>
      </c>
      <c r="V300" s="1">
        <f>'Raw SA Data'!V300</f>
        <v>0</v>
      </c>
      <c r="W300" s="1">
        <f>'Raw SA Data'!W300</f>
        <v>0</v>
      </c>
      <c r="X300" s="1">
        <f>'Raw SA Data'!X300</f>
        <v>0</v>
      </c>
      <c r="Y300" s="1">
        <f>'Raw SA Data'!Y300</f>
        <v>0</v>
      </c>
      <c r="Z300" s="1">
        <f>'Raw SA Data'!Z300</f>
        <v>0</v>
      </c>
      <c r="AA300" s="1">
        <f>'Raw SA Data'!AA300</f>
        <v>0</v>
      </c>
      <c r="AB300" s="1">
        <f>'Raw SA Data'!AB300</f>
        <v>0</v>
      </c>
      <c r="AC300" s="1">
        <f>'Raw SA Data'!AC300</f>
        <v>0</v>
      </c>
      <c r="AD300" s="1">
        <f>'Raw SA Data'!AD300</f>
        <v>0</v>
      </c>
      <c r="AE300" s="1">
        <f>'Raw SA Data'!AE300</f>
        <v>0</v>
      </c>
      <c r="AF300" s="1">
        <f>'Raw SA Data'!AF300</f>
        <v>0</v>
      </c>
      <c r="AG300" s="1">
        <f>'Raw SA Data'!AG300</f>
        <v>0</v>
      </c>
      <c r="AH300" s="1">
        <f>'Raw SA Data'!AH300</f>
        <v>0</v>
      </c>
      <c r="AI300" s="1">
        <f>'Raw SA Data'!AI300</f>
        <v>0</v>
      </c>
      <c r="AJ300" s="1">
        <f>'Raw SA Data'!AJ300</f>
        <v>0</v>
      </c>
      <c r="AK300" s="1">
        <f>'Raw SA Data'!AK300</f>
        <v>0</v>
      </c>
      <c r="AL300" s="1">
        <f>'Raw SA Data'!AL300</f>
        <v>0</v>
      </c>
      <c r="AM300" s="1">
        <f>'Raw SA Data'!AM300</f>
        <v>0</v>
      </c>
    </row>
  </sheetData>
  <conditionalFormatting sqref="A2:A300">
    <cfRule type="notContainsText" dxfId="50" priority="58" operator="notContains" text="80010">
      <formula>ISERROR(SEARCH("80010",A2))</formula>
    </cfRule>
  </conditionalFormatting>
  <conditionalFormatting sqref="C2:C300">
    <cfRule type="cellIs" dxfId="48" priority="56" operator="between">
      <formula>0</formula>
      <formula>1</formula>
    </cfRule>
  </conditionalFormatting>
  <conditionalFormatting sqref="G2:G300">
    <cfRule type="cellIs" dxfId="44" priority="52" operator="notBetween">
      <formula>"01"</formula>
      <formula>"02"</formula>
    </cfRule>
  </conditionalFormatting>
  <conditionalFormatting sqref="H2:H300">
    <cfRule type="expression" dxfId="43" priority="51">
      <formula>AND(NOT(LEN(H2)=8),NOT(ISBLANK(H2)))</formula>
    </cfRule>
  </conditionalFormatting>
  <conditionalFormatting sqref="J2:J300">
    <cfRule type="notContainsText" dxfId="41" priority="49" operator="notContains" text="0000">
      <formula>ISERROR(SEARCH("0000",J2))</formula>
    </cfRule>
  </conditionalFormatting>
  <conditionalFormatting sqref="L2:L300">
    <cfRule type="expression" dxfId="39" priority="47">
      <formula>AND(NOT(LEN(L2)=8),NOT(ISBLANK(L2)))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7" id="{B9F2757A-3223-46D2-AE41-C7841B3DFC4F}">
            <xm:f>'Raw SA Data'!$B2&lt;&gt;"8001"</xm:f>
            <x14:dxf>
              <fill>
                <patternFill>
                  <bgColor rgb="FFFFC000"/>
                </patternFill>
              </fill>
            </x14:dxf>
          </x14:cfRule>
          <xm:sqref>B2:B300</xm:sqref>
        </x14:conditionalFormatting>
        <x14:conditionalFormatting xmlns:xm="http://schemas.microsoft.com/office/excel/2006/main">
          <x14:cfRule type="expression" priority="55" id="{9747556E-FC92-4DCD-89A8-ED469D67081B}">
            <xm:f>'Raw SA Data'!$D2=0</xm:f>
            <x14:dxf>
              <fill>
                <patternFill>
                  <bgColor rgb="FFFFC000"/>
                </patternFill>
              </fill>
            </x14:dxf>
          </x14:cfRule>
          <xm:sqref>D2:D300</xm:sqref>
        </x14:conditionalFormatting>
        <x14:conditionalFormatting xmlns:xm="http://schemas.microsoft.com/office/excel/2006/main">
          <x14:cfRule type="expression" priority="54" id="{4EDAA490-EA4B-4ED3-A786-77455EFE6646}">
            <xm:f>'Raw SA Data'!$E2=0</xm:f>
            <x14:dxf>
              <fill>
                <patternFill>
                  <bgColor rgb="FFFFC000"/>
                </patternFill>
              </fill>
            </x14:dxf>
          </x14:cfRule>
          <xm:sqref>E2:E300</xm:sqref>
        </x14:conditionalFormatting>
        <x14:conditionalFormatting xmlns:xm="http://schemas.microsoft.com/office/excel/2006/main">
          <x14:cfRule type="expression" priority="53" id="{3044E5CF-EF52-4534-94F3-695015C6DB4D}">
            <xm:f>'Raw SA Data'!$F2=0</xm:f>
            <x14:dxf>
              <fill>
                <patternFill>
                  <bgColor rgb="FFFFC000"/>
                </patternFill>
              </fill>
            </x14:dxf>
          </x14:cfRule>
          <xm:sqref>F2:F300</xm:sqref>
        </x14:conditionalFormatting>
        <x14:conditionalFormatting xmlns:xm="http://schemas.microsoft.com/office/excel/2006/main">
          <x14:cfRule type="expression" priority="50" id="{BB53ABFA-44D3-48DD-AA4E-7432284CC984}">
            <xm:f>'Raw SA Data'!$I2=0</xm:f>
            <x14:dxf>
              <fill>
                <patternFill>
                  <bgColor rgb="FFFFC000"/>
                </patternFill>
              </fill>
            </x14:dxf>
          </x14:cfRule>
          <xm:sqref>I2:I300</xm:sqref>
        </x14:conditionalFormatting>
        <x14:conditionalFormatting xmlns:xm="http://schemas.microsoft.com/office/excel/2006/main">
          <x14:cfRule type="expression" priority="48" id="{4BAD8024-DD3E-4904-A30F-7DF47C85E2CB}">
            <xm:f>OR('Raw SA Data'!$K2="", 'Raw SA Data'!$K2="000")</xm:f>
            <x14:dxf>
              <fill>
                <patternFill>
                  <bgColor rgb="FFFFC000"/>
                </patternFill>
              </fill>
            </x14:dxf>
          </x14:cfRule>
          <xm:sqref>K2:K300</xm:sqref>
        </x14:conditionalFormatting>
        <x14:conditionalFormatting xmlns:xm="http://schemas.microsoft.com/office/excel/2006/main">
          <x14:cfRule type="expression" priority="45" id="{2B614ED9-366C-4967-A11D-BDFD6C048B60}">
            <xm:f>('Raw SA Data'!$N2="")</xm:f>
            <x14:dxf>
              <fill>
                <patternFill>
                  <bgColor rgb="FFFFC000"/>
                </patternFill>
              </fill>
            </x14:dxf>
          </x14:cfRule>
          <xm:sqref>N2:N300</xm:sqref>
        </x14:conditionalFormatting>
        <x14:conditionalFormatting xmlns:xm="http://schemas.microsoft.com/office/excel/2006/main">
          <x14:cfRule type="expression" priority="43" id="{DE360F80-24D5-484B-95B1-BDBD8EE34894}">
            <xm:f>'Raw SA Data'!$O2=""</xm:f>
            <x14:dxf>
              <fill>
                <patternFill>
                  <bgColor rgb="FFFFC000"/>
                </patternFill>
              </fill>
            </x14:dxf>
          </x14:cfRule>
          <x14:cfRule type="expression" priority="44" id="{B58C6463-4AC3-4E2E-8318-7A264A02C711}">
            <xm:f>'Raw SA Data'!$O2&gt;="285"</xm:f>
            <x14:dxf>
              <fill>
                <patternFill>
                  <bgColor rgb="FFFFC000"/>
                </patternFill>
              </fill>
            </x14:dxf>
          </x14:cfRule>
          <x14:cfRule type="expression" priority="32" id="{B6D4FDD1-A477-46FA-953B-38EAE635DE9A}">
            <xm:f>'Raw SA Data'!$O2="000"</xm:f>
            <x14:dxf>
              <fill>
                <patternFill>
                  <bgColor rgb="FFFFC000"/>
                </patternFill>
              </fill>
            </x14:dxf>
          </x14:cfRule>
          <xm:sqref>O2:O45 O47:O300</xm:sqref>
        </x14:conditionalFormatting>
        <x14:conditionalFormatting xmlns:xm="http://schemas.microsoft.com/office/excel/2006/main">
          <x14:cfRule type="expression" priority="124" id="{B58C6463-4AC3-4E2E-8318-7A264A02C711}">
            <xm:f>'Raw SA Data'!$P46&gt;="285"</xm:f>
            <x14:dxf>
              <fill>
                <patternFill>
                  <bgColor rgb="FFFFC000"/>
                </patternFill>
              </fill>
            </x14:dxf>
          </x14:cfRule>
          <x14:cfRule type="expression" priority="122" id="{B6D4FDD1-A477-46FA-953B-38EAE635DE9A}">
            <xm:f>'Raw SA Data'!$P46="000"</xm:f>
            <x14:dxf>
              <fill>
                <patternFill>
                  <bgColor rgb="FFFFC000"/>
                </patternFill>
              </fill>
            </x14:dxf>
          </x14:cfRule>
          <x14:cfRule type="expression" priority="123" id="{DE360F80-24D5-484B-95B1-BDBD8EE34894}">
            <xm:f>'Raw SA Data'!$P46=""</xm:f>
            <x14:dxf>
              <fill>
                <patternFill>
                  <bgColor rgb="FFFFC000"/>
                </patternFill>
              </fill>
            </x14:dxf>
          </x14:cfRule>
          <xm:sqref>O46</xm:sqref>
        </x14:conditionalFormatting>
        <x14:conditionalFormatting xmlns:xm="http://schemas.microsoft.com/office/excel/2006/main">
          <x14:cfRule type="expression" priority="42" id="{FE153089-D877-4DF4-A9B8-6AC642C82C30}">
            <xm:f>OR('Raw SA Data'!$P2&lt;"0030",'Raw SA Data'!$P2&gt;="1001")</xm:f>
            <x14:dxf>
              <fill>
                <patternFill>
                  <bgColor rgb="FFFFC000"/>
                </patternFill>
              </fill>
            </x14:dxf>
          </x14:cfRule>
          <xm:sqref>P2:P300</xm:sqref>
        </x14:conditionalFormatting>
        <x14:conditionalFormatting xmlns:xm="http://schemas.microsoft.com/office/excel/2006/main">
          <x14:cfRule type="expression" priority="36" id="{3ED7FA14-11FD-4F0A-A804-FF357BD86C0F}">
            <xm:f>'Raw SA Data'!$Q2=""</xm:f>
            <x14:dxf>
              <fill>
                <patternFill>
                  <bgColor rgb="FFFFC000"/>
                </patternFill>
              </fill>
            </x14:dxf>
          </x14:cfRule>
          <xm:sqref>Q2:Q300</xm:sqref>
        </x14:conditionalFormatting>
        <x14:conditionalFormatting xmlns:xm="http://schemas.microsoft.com/office/excel/2006/main">
          <x14:cfRule type="expression" priority="35" id="{E14D6919-9A0E-4C94-9A34-AEA9BFAF600C}">
            <xm:f>AND('Raw SA Data'!$Q2&lt;"00001",'Raw SA Data'!$R2&lt;"000001")</xm:f>
            <x14:dxf>
              <fill>
                <patternFill>
                  <bgColor rgb="FFFFC000"/>
                </patternFill>
              </fill>
            </x14:dxf>
          </x14:cfRule>
          <x14:cfRule type="expression" priority="34" id="{15427BF5-3C1C-4E1B-935E-B970B248274F}">
            <xm:f>AND('Raw SA Data'!$Q2&lt;&gt;"00000",'Raw SA Data'!$R2&lt;&gt;"000000")</xm:f>
            <x14:dxf>
              <fill>
                <patternFill>
                  <bgColor rgb="FFFFC000"/>
                </patternFill>
              </fill>
            </x14:dxf>
          </x14:cfRule>
          <xm:sqref>Q2:R300</xm:sqref>
        </x14:conditionalFormatting>
        <x14:conditionalFormatting xmlns:xm="http://schemas.microsoft.com/office/excel/2006/main">
          <x14:cfRule type="expression" priority="38" id="{1AA8B190-9744-4BFC-ABCF-D34D5810C36C}">
            <xm:f>'Raw SA Data'!$R2=""</xm:f>
            <x14:dxf>
              <fill>
                <patternFill>
                  <bgColor rgb="FFFFC000"/>
                </patternFill>
              </fill>
            </x14:dxf>
          </x14:cfRule>
          <xm:sqref>R2:R300</xm:sqref>
        </x14:conditionalFormatting>
        <x14:conditionalFormatting xmlns:xm="http://schemas.microsoft.com/office/excel/2006/main">
          <x14:cfRule type="expression" priority="28" id="{0E755ABE-D435-476A-BB8D-8EC2F9FC0C5E}">
            <xm:f>_xlfn.IFS('Raw SA Data'!$K2="201",'Raw SA Data'!$S2="0000",'Raw SA Data'!$K2="204",'Raw SA Data'!$S2="0000",'Raw SA Data'!$K2="206",'Raw SA Data'!$S2="0000",'Raw SA Data'!$K2="222",'Raw SA Data'!$S2="0000",'Raw SA Data'!$K2="223",'Raw SA Data'!$S2="0000",'Raw SA Data'!$K2="202",'Raw SA Data'!$S2="0000")</xm:f>
            <x14:dxf>
              <fill>
                <patternFill>
                  <bgColor rgb="FFFFC000"/>
                </patternFill>
              </fill>
            </x14:dxf>
          </x14:cfRule>
          <x14:cfRule type="expression" priority="31" id="{1EA91CD1-7346-438D-ADEF-806945B1FA70}">
            <xm:f>'Raw SA Data'!$S2=""</xm:f>
            <x14:dxf>
              <fill>
                <patternFill>
                  <bgColor rgb="FFFFC000"/>
                </patternFill>
              </fill>
            </x14:dxf>
          </x14:cfRule>
          <xm:sqref>S2:S300</xm:sqref>
        </x14:conditionalFormatting>
        <x14:conditionalFormatting xmlns:xm="http://schemas.microsoft.com/office/excel/2006/main">
          <x14:cfRule type="expression" priority="27" id="{B631B4C2-E624-46D9-AD70-80FC08685FBB}">
            <xm:f>AND('Raw SA Data'!$C2="0",'Raw SA Data'!$T2="0002")</xm:f>
            <x14:dxf>
              <fill>
                <patternFill>
                  <bgColor rgb="FFFFC000"/>
                </patternFill>
              </fill>
            </x14:dxf>
          </x14:cfRule>
          <x14:cfRule type="expression" priority="26" id="{B395655A-7314-4CD5-8315-F016319CBD23}">
            <xm:f>'Raw SA Data'!$T2=""</xm:f>
            <x14:dxf>
              <fill>
                <patternFill>
                  <bgColor rgb="FFFFC000"/>
                </patternFill>
              </fill>
            </x14:dxf>
          </x14:cfRule>
          <x14:cfRule type="expression" priority="22" id="{FB8F7099-3572-43B0-A59C-8754BCC69BDB}">
            <xm:f>_xlfn.IFS('Raw SA Data'!$K2="202",'Raw SA Data'!$T2&lt;="0001",'Raw SA Data'!$K2="238",'Raw SA Data'!$T2&lt;="0001")</xm:f>
            <x14:dxf>
              <fill>
                <patternFill>
                  <bgColor rgb="FFFFC000"/>
                </patternFill>
              </fill>
            </x14:dxf>
          </x14:cfRule>
          <xm:sqref>T2:T300</xm:sqref>
        </x14:conditionalFormatting>
        <x14:conditionalFormatting xmlns:xm="http://schemas.microsoft.com/office/excel/2006/main">
          <x14:cfRule type="expression" priority="18" id="{DADA0DEB-DE90-4744-99B4-842770F1E85D}">
            <xm:f>'Raw SA Data'!$U2=""</xm:f>
            <x14:dxf>
              <fill>
                <patternFill>
                  <bgColor rgb="FFFFC000"/>
                </patternFill>
              </fill>
            </x14:dxf>
          </x14:cfRule>
          <x14:cfRule type="expression" priority="21" id="{DC3E2D8E-41E1-41DB-9FB1-F17DB7A7E938}">
            <xm:f>AND('Raw SA Data'!$U2&lt;&gt;"00",'Raw SA Data'!$U2&lt;&gt;"01",'Raw SA Data'!$U2&lt;&gt;"02",'Raw SA Data'!$U2&lt;&gt;"03")</xm:f>
            <x14:dxf>
              <fill>
                <patternFill>
                  <bgColor rgb="FFFFC000"/>
                </patternFill>
              </fill>
            </x14:dxf>
          </x14:cfRule>
          <xm:sqref>U2:U300</xm:sqref>
        </x14:conditionalFormatting>
        <x14:conditionalFormatting xmlns:xm="http://schemas.microsoft.com/office/excel/2006/main">
          <x14:cfRule type="expression" priority="17" id="{4BF147F1-1D8C-4AB7-BA12-32AF1E8A8BBB}">
            <xm:f>'Raw SA Data'!$V2=""</xm:f>
            <x14:dxf>
              <fill>
                <patternFill>
                  <bgColor rgb="FFFFC000"/>
                </patternFill>
              </fill>
            </x14:dxf>
          </x14:cfRule>
          <xm:sqref>V2:V300</xm:sqref>
        </x14:conditionalFormatting>
        <x14:conditionalFormatting xmlns:xm="http://schemas.microsoft.com/office/excel/2006/main">
          <x14:cfRule type="expression" priority="16" id="{20A1012E-FAE3-4BB9-8108-CB57AD44BA63}">
            <xm:f>'Raw SA Data'!$W2=""</xm:f>
            <x14:dxf>
              <fill>
                <patternFill>
                  <bgColor rgb="FFFFC000"/>
                </patternFill>
              </fill>
            </x14:dxf>
          </x14:cfRule>
          <xm:sqref>W2:W300</xm:sqref>
        </x14:conditionalFormatting>
        <x14:conditionalFormatting xmlns:xm="http://schemas.microsoft.com/office/excel/2006/main">
          <x14:cfRule type="expression" priority="15" id="{E3669B2D-CB9E-4616-988A-A4EEC8AF56C7}">
            <xm:f>'Raw SA Data'!$X2=""</xm:f>
            <x14:dxf>
              <fill>
                <patternFill>
                  <bgColor rgb="FFFFC000"/>
                </patternFill>
              </fill>
            </x14:dxf>
          </x14:cfRule>
          <xm:sqref>X2:X300</xm:sqref>
        </x14:conditionalFormatting>
        <x14:conditionalFormatting xmlns:xm="http://schemas.microsoft.com/office/excel/2006/main">
          <x14:cfRule type="expression" priority="14" id="{E75380F0-4295-4F24-81E5-2679FE493C9E}">
            <xm:f>'Raw SA Data'!$Y2=""</xm:f>
            <x14:dxf>
              <fill>
                <patternFill>
                  <bgColor rgb="FFFFC000"/>
                </patternFill>
              </fill>
            </x14:dxf>
          </x14:cfRule>
          <xm:sqref>Y2:Y300</xm:sqref>
        </x14:conditionalFormatting>
        <x14:conditionalFormatting xmlns:xm="http://schemas.microsoft.com/office/excel/2006/main">
          <x14:cfRule type="expression" priority="13" id="{BF32E109-4752-40BB-8143-9E4852C465B8}">
            <xm:f>'Raw SA Data'!$Z2=""</xm:f>
            <x14:dxf>
              <fill>
                <patternFill>
                  <bgColor rgb="FFFFC000"/>
                </patternFill>
              </fill>
            </x14:dxf>
          </x14:cfRule>
          <xm:sqref>Z2:Z300</xm:sqref>
        </x14:conditionalFormatting>
        <x14:conditionalFormatting xmlns:xm="http://schemas.microsoft.com/office/excel/2006/main">
          <x14:cfRule type="expression" priority="12" id="{6B51F923-C00F-49EE-9088-D23648BD742B}">
            <xm:f>'Raw SA Data'!$AA2=""</xm:f>
            <x14:dxf>
              <fill>
                <patternFill>
                  <bgColor rgb="FFFFC000"/>
                </patternFill>
              </fill>
            </x14:dxf>
          </x14:cfRule>
          <xm:sqref>AA2:AA300</xm:sqref>
        </x14:conditionalFormatting>
        <x14:conditionalFormatting xmlns:xm="http://schemas.microsoft.com/office/excel/2006/main">
          <x14:cfRule type="expression" priority="11" id="{8ACC20C3-11F8-41F5-A600-F06568E62800}">
            <xm:f>'Raw SA Data'!$AB2=""</xm:f>
            <x14:dxf>
              <fill>
                <patternFill>
                  <bgColor rgb="FFFFC000"/>
                </patternFill>
              </fill>
            </x14:dxf>
          </x14:cfRule>
          <xm:sqref>AB2:AB300</xm:sqref>
        </x14:conditionalFormatting>
        <x14:conditionalFormatting xmlns:xm="http://schemas.microsoft.com/office/excel/2006/main">
          <x14:cfRule type="expression" priority="10" id="{87DF4395-2D14-41DA-B3B2-92BA05B0AAAB}">
            <xm:f>'Raw SA Data'!$AC2=""</xm:f>
            <x14:dxf>
              <fill>
                <patternFill>
                  <bgColor rgb="FFFFC000"/>
                </patternFill>
              </fill>
            </x14:dxf>
          </x14:cfRule>
          <xm:sqref>AC2:AC300</xm:sqref>
        </x14:conditionalFormatting>
        <x14:conditionalFormatting xmlns:xm="http://schemas.microsoft.com/office/excel/2006/main">
          <x14:cfRule type="expression" priority="9" id="{7CDC32AC-1108-4317-8A03-AFB6F7277290}">
            <xm:f>'Raw SA Data'!$AD2=""</xm:f>
            <x14:dxf>
              <fill>
                <patternFill>
                  <bgColor rgb="FFFFC000"/>
                </patternFill>
              </fill>
            </x14:dxf>
          </x14:cfRule>
          <xm:sqref>AD2:AD300</xm:sqref>
        </x14:conditionalFormatting>
        <x14:conditionalFormatting xmlns:xm="http://schemas.microsoft.com/office/excel/2006/main">
          <x14:cfRule type="expression" priority="8" id="{42139EA3-4634-4F64-90A8-813EFBCD1CDC}">
            <xm:f>'Raw SA Data'!$AE2=""</xm:f>
            <x14:dxf>
              <fill>
                <patternFill>
                  <bgColor rgb="FFFFC000"/>
                </patternFill>
              </fill>
            </x14:dxf>
          </x14:cfRule>
          <xm:sqref>AE2:AE300</xm:sqref>
        </x14:conditionalFormatting>
        <x14:conditionalFormatting xmlns:xm="http://schemas.microsoft.com/office/excel/2006/main">
          <x14:cfRule type="expression" priority="7" id="{1278584A-7450-473C-9400-3AC91BF91229}">
            <xm:f>'Raw SA Data'!$AF2=""</xm:f>
            <x14:dxf>
              <fill>
                <patternFill>
                  <bgColor rgb="FFFFC000"/>
                </patternFill>
              </fill>
            </x14:dxf>
          </x14:cfRule>
          <xm:sqref>AF2:AF300</xm:sqref>
        </x14:conditionalFormatting>
        <x14:conditionalFormatting xmlns:xm="http://schemas.microsoft.com/office/excel/2006/main">
          <x14:cfRule type="expression" priority="6" id="{3DDEC603-7D01-4675-AD8C-215B34C85257}">
            <xm:f>'Raw SA Data'!$AG2=""</xm:f>
            <x14:dxf>
              <fill>
                <patternFill>
                  <bgColor rgb="FFFFC000"/>
                </patternFill>
              </fill>
            </x14:dxf>
          </x14:cfRule>
          <xm:sqref>AG2:AG300</xm:sqref>
        </x14:conditionalFormatting>
        <x14:conditionalFormatting xmlns:xm="http://schemas.microsoft.com/office/excel/2006/main">
          <x14:cfRule type="expression" priority="5" id="{26DBDB92-C00A-4FF5-9215-0DC109C73E01}">
            <xm:f>'Raw SA Data'!$AH2=""</xm:f>
            <x14:dxf>
              <fill>
                <patternFill>
                  <bgColor rgb="FFFFC000"/>
                </patternFill>
              </fill>
            </x14:dxf>
          </x14:cfRule>
          <xm:sqref>AH2:AH300</xm:sqref>
        </x14:conditionalFormatting>
        <x14:conditionalFormatting xmlns:xm="http://schemas.microsoft.com/office/excel/2006/main">
          <x14:cfRule type="expression" priority="4" id="{6AC3C3AE-F948-423E-BB4E-3CC4B9D8B65F}">
            <xm:f>'Raw SA Data'!$AI2=""</xm:f>
            <x14:dxf>
              <fill>
                <patternFill>
                  <bgColor rgb="FFFFC000"/>
                </patternFill>
              </fill>
            </x14:dxf>
          </x14:cfRule>
          <xm:sqref>AI2:AI300</xm:sqref>
        </x14:conditionalFormatting>
        <x14:conditionalFormatting xmlns:xm="http://schemas.microsoft.com/office/excel/2006/main">
          <x14:cfRule type="expression" priority="3" id="{4A4B26AB-0715-4C15-9635-4579973251F2}">
            <xm:f>'Raw SA Data'!$AJ2=""</xm:f>
            <x14:dxf>
              <fill>
                <patternFill>
                  <bgColor rgb="FFFFC000"/>
                </patternFill>
              </fill>
            </x14:dxf>
          </x14:cfRule>
          <xm:sqref>AJ2:AJ300</xm:sqref>
        </x14:conditionalFormatting>
        <x14:conditionalFormatting xmlns:xm="http://schemas.microsoft.com/office/excel/2006/main">
          <x14:cfRule type="expression" priority="2" id="{DE9E24A4-1C07-4876-9E2E-548731D7330B}">
            <xm:f>'Raw SA Data'!$AK2=""</xm:f>
            <x14:dxf>
              <fill>
                <patternFill>
                  <bgColor rgb="FFFFC000"/>
                </patternFill>
              </fill>
            </x14:dxf>
          </x14:cfRule>
          <xm:sqref>AK2:AK300</xm:sqref>
        </x14:conditionalFormatting>
        <x14:conditionalFormatting xmlns:xm="http://schemas.microsoft.com/office/excel/2006/main">
          <x14:cfRule type="expression" priority="19" id="{B2799067-EF28-4AFC-82FF-28480223568E}">
            <xm:f>'Raw SA Data'!$AL2=""</xm:f>
            <x14:dxf>
              <fill>
                <patternFill>
                  <bgColor rgb="FFFFC000"/>
                </patternFill>
              </fill>
            </x14:dxf>
          </x14:cfRule>
          <x14:cfRule type="expression" priority="20" id="{7C63E42C-08EE-4AD9-8089-BEDA1B4ED839}">
            <xm:f>_xlfn.IFS('Raw SA Data'!$K2="201",'Raw SA Data'!$AM2="00",'Raw SA Data'!$K2="202",'Raw SA Data'!$AM2="00",'Raw SA Data'!$K2="206",'Raw SA Data'!$AM2="00")</xm:f>
            <x14:dxf>
              <fill>
                <patternFill>
                  <bgColor rgb="FFFFC000"/>
                </patternFill>
              </fill>
            </x14:dxf>
          </x14:cfRule>
          <xm:sqref>AL2:AL301</xm:sqref>
        </x14:conditionalFormatting>
        <x14:conditionalFormatting xmlns:xm="http://schemas.microsoft.com/office/excel/2006/main">
          <x14:cfRule type="expression" priority="1" id="{9A17A4C0-5EC6-4A4B-AF0C-05B059B0F5D6}">
            <xm:f>'Raw SA Data'!$AM2=""</xm:f>
            <x14:dxf>
              <fill>
                <patternFill>
                  <bgColor rgb="FFFFC000"/>
                </patternFill>
              </fill>
            </x14:dxf>
          </x14:cfRule>
          <x14:cfRule type="expression" priority="41" id="{F1619B4B-3DE4-4F03-96E9-61A93F8BC243}">
            <xm:f>_xlfn.IFS('Raw SA Data'!$K2="201",'Raw SA Data'!$AM2="00",'Raw SA Data'!$K2="202",'Raw SA Data'!$AM2="00",'Raw SA Data'!$K2="206",'Raw SA Data'!$AM2="00")</xm:f>
            <x14:dxf>
              <fill>
                <patternFill>
                  <bgColor rgb="FFFFC000"/>
                </patternFill>
              </fill>
            </x14:dxf>
          </x14:cfRule>
          <xm:sqref>AM2:AM300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29CF0-B3D8-4DCD-B408-14A743C19033}">
  <dimension ref="A2:E105"/>
  <sheetViews>
    <sheetView view="pageLayout" zoomScaleNormal="100" workbookViewId="0">
      <selection activeCell="D27" sqref="D27"/>
    </sheetView>
  </sheetViews>
  <sheetFormatPr defaultRowHeight="15" x14ac:dyDescent="0.25"/>
  <cols>
    <col min="1" max="1" width="17.5703125" customWidth="1"/>
    <col min="2" max="2" width="45.140625" customWidth="1"/>
    <col min="3" max="3" width="16" customWidth="1"/>
    <col min="4" max="4" width="12.5703125" customWidth="1"/>
    <col min="5" max="5" width="10.28515625" customWidth="1"/>
    <col min="6" max="8" width="12.5703125" customWidth="1"/>
    <col min="9" max="9" width="13.140625" customWidth="1"/>
    <col min="10" max="10" width="10" customWidth="1"/>
  </cols>
  <sheetData>
    <row r="2" spans="1:5" ht="9.9499999999999993" customHeight="1" x14ac:dyDescent="0.25"/>
    <row r="10" spans="1:5" ht="4.5" customHeight="1" x14ac:dyDescent="0.25"/>
    <row r="11" spans="1:5" ht="4.5" customHeight="1" x14ac:dyDescent="0.25"/>
    <row r="12" spans="1:5" x14ac:dyDescent="0.25">
      <c r="A12" s="51" t="s">
        <v>62</v>
      </c>
      <c r="B12" s="52"/>
      <c r="C12" s="13"/>
      <c r="D12" s="14" t="s">
        <v>63</v>
      </c>
      <c r="E12" s="14" t="s">
        <v>64</v>
      </c>
    </row>
    <row r="13" spans="1:5" x14ac:dyDescent="0.25">
      <c r="A13" s="15" t="s">
        <v>201</v>
      </c>
      <c r="C13" s="16">
        <f>COUNTA('Raw SP Data'!D2:D351)</f>
        <v>0</v>
      </c>
      <c r="D13" s="13">
        <f>COUNTIF('Raw SP Data'!G2:G300,1)</f>
        <v>0</v>
      </c>
      <c r="E13" s="13">
        <f>COUNTIF('Raw SP Data'!G2:G300,2)</f>
        <v>0</v>
      </c>
    </row>
    <row r="14" spans="1:5" ht="9" customHeight="1" x14ac:dyDescent="0.25"/>
    <row r="15" spans="1:5" ht="11.45" customHeight="1" x14ac:dyDescent="0.25">
      <c r="A15" s="50" t="s">
        <v>122</v>
      </c>
      <c r="B15" s="50"/>
      <c r="C15" s="50"/>
      <c r="D15" s="50"/>
    </row>
    <row r="16" spans="1:5" ht="12" customHeight="1" x14ac:dyDescent="0.25">
      <c r="A16" s="17" t="s">
        <v>107</v>
      </c>
      <c r="B16" s="17" t="s">
        <v>106</v>
      </c>
      <c r="C16" s="17" t="s">
        <v>108</v>
      </c>
    </row>
    <row r="17" spans="1:3" ht="13.5" customHeight="1" x14ac:dyDescent="0.25">
      <c r="A17" s="18" t="s">
        <v>84</v>
      </c>
      <c r="B17" s="19" t="s">
        <v>109</v>
      </c>
      <c r="C17" s="24">
        <f>COUNTIF('Raw SP Data'!U2:U300,0)</f>
        <v>0</v>
      </c>
    </row>
    <row r="18" spans="1:3" ht="13.5" customHeight="1" x14ac:dyDescent="0.25">
      <c r="A18" s="18" t="s">
        <v>70</v>
      </c>
      <c r="B18" s="19" t="s">
        <v>110</v>
      </c>
      <c r="C18" s="24">
        <f>COUNTIF('Raw SP Data'!U2:U300,9)</f>
        <v>0</v>
      </c>
    </row>
    <row r="19" spans="1:3" ht="13.5" customHeight="1" x14ac:dyDescent="0.25">
      <c r="A19" s="31" t="s">
        <v>71</v>
      </c>
      <c r="B19" s="19" t="s">
        <v>111</v>
      </c>
      <c r="C19" s="24">
        <f>COUNTIF('Raw SP Data'!U2:U300,10)</f>
        <v>0</v>
      </c>
    </row>
    <row r="20" spans="1:3" ht="13.5" customHeight="1" x14ac:dyDescent="0.25">
      <c r="A20" s="31" t="s">
        <v>72</v>
      </c>
      <c r="B20" s="19" t="s">
        <v>112</v>
      </c>
      <c r="C20" s="24">
        <f>COUNTIF('Raw SP Data'!U2:U300,11)</f>
        <v>0</v>
      </c>
    </row>
    <row r="21" spans="1:3" ht="13.5" customHeight="1" x14ac:dyDescent="0.25">
      <c r="A21" s="31" t="s">
        <v>73</v>
      </c>
      <c r="B21" s="19" t="s">
        <v>113</v>
      </c>
      <c r="C21" s="24">
        <f>COUNTIF('Raw SP Data'!U2:U300,12)</f>
        <v>0</v>
      </c>
    </row>
    <row r="22" spans="1:3" ht="13.5" customHeight="1" x14ac:dyDescent="0.25">
      <c r="A22" s="31" t="s">
        <v>74</v>
      </c>
      <c r="B22" s="19" t="s">
        <v>114</v>
      </c>
      <c r="C22" s="24">
        <f>COUNTIF('Raw SP Data'!U2:U300,13)</f>
        <v>0</v>
      </c>
    </row>
    <row r="23" spans="1:3" ht="13.5" customHeight="1" x14ac:dyDescent="0.25">
      <c r="A23" s="31" t="s">
        <v>75</v>
      </c>
      <c r="B23" s="19" t="s">
        <v>115</v>
      </c>
      <c r="C23" s="24">
        <f>COUNTIF('Raw SP Data'!U2:U300,14)</f>
        <v>0</v>
      </c>
    </row>
    <row r="24" spans="1:3" ht="13.5" customHeight="1" x14ac:dyDescent="0.25">
      <c r="A24" s="31" t="s">
        <v>76</v>
      </c>
      <c r="B24" s="19" t="s">
        <v>116</v>
      </c>
      <c r="C24" s="24">
        <f>COUNTIF('Raw SP Data'!U2:U300,15)</f>
        <v>0</v>
      </c>
    </row>
    <row r="25" spans="1:3" ht="13.5" customHeight="1" x14ac:dyDescent="0.25">
      <c r="A25" s="31" t="s">
        <v>77</v>
      </c>
      <c r="B25" s="19" t="s">
        <v>117</v>
      </c>
      <c r="C25" s="24">
        <f>COUNTIF('Raw SP Data'!U2:U300,16)</f>
        <v>0</v>
      </c>
    </row>
    <row r="26" spans="1:3" ht="13.5" customHeight="1" x14ac:dyDescent="0.25">
      <c r="A26" s="31" t="s">
        <v>99</v>
      </c>
      <c r="B26" s="19" t="s">
        <v>118</v>
      </c>
      <c r="C26" s="24">
        <f>COUNTIF('Raw SP Data'!U2:U300,17)</f>
        <v>0</v>
      </c>
    </row>
    <row r="27" spans="1:3" ht="13.5" customHeight="1" x14ac:dyDescent="0.25">
      <c r="A27" s="31" t="s">
        <v>101</v>
      </c>
      <c r="B27" s="19" t="s">
        <v>119</v>
      </c>
      <c r="C27" s="24">
        <f>COUNTIF('Raw SP Data'!U2:U300,18)</f>
        <v>0</v>
      </c>
    </row>
    <row r="28" spans="1:3" ht="13.5" customHeight="1" x14ac:dyDescent="0.25">
      <c r="A28" s="31" t="s">
        <v>103</v>
      </c>
      <c r="B28" s="19" t="s">
        <v>120</v>
      </c>
      <c r="C28" s="24">
        <f>COUNTIF('Raw SP Data'!U2:U300,19)</f>
        <v>0</v>
      </c>
    </row>
    <row r="29" spans="1:3" ht="13.5" customHeight="1" x14ac:dyDescent="0.25">
      <c r="A29" s="31" t="s">
        <v>104</v>
      </c>
      <c r="B29" s="19" t="s">
        <v>121</v>
      </c>
      <c r="C29" s="24">
        <f>COUNTIF('Raw SP Data'!U2:U300,20)</f>
        <v>0</v>
      </c>
    </row>
    <row r="30" spans="1:3" ht="12" customHeight="1" x14ac:dyDescent="0.25">
      <c r="A30" s="20"/>
      <c r="B30" s="17" t="s">
        <v>65</v>
      </c>
      <c r="C30" s="17">
        <f>SUM(C17:C29)</f>
        <v>0</v>
      </c>
    </row>
    <row r="31" spans="1:3" ht="4.5" customHeight="1" x14ac:dyDescent="0.25"/>
    <row r="32" spans="1:3" x14ac:dyDescent="0.25">
      <c r="A32" s="50" t="s">
        <v>123</v>
      </c>
      <c r="B32" s="50"/>
    </row>
    <row r="33" spans="1:3" ht="12.6" customHeight="1" x14ac:dyDescent="0.25">
      <c r="A33" s="21" t="s">
        <v>124</v>
      </c>
      <c r="B33" s="17" t="s">
        <v>125</v>
      </c>
      <c r="C33" s="17" t="s">
        <v>108</v>
      </c>
    </row>
    <row r="34" spans="1:3" ht="13.5" customHeight="1" x14ac:dyDescent="0.25">
      <c r="A34" s="22">
        <v>201</v>
      </c>
      <c r="B34" s="23" t="s">
        <v>126</v>
      </c>
      <c r="C34" s="24">
        <f>COUNTIF('Raw SA Data'!K2:K300,201)</f>
        <v>0</v>
      </c>
    </row>
    <row r="35" spans="1:3" ht="13.5" customHeight="1" x14ac:dyDescent="0.25">
      <c r="A35" s="22">
        <v>202</v>
      </c>
      <c r="B35" s="24" t="s">
        <v>127</v>
      </c>
      <c r="C35" s="24">
        <f>COUNTIF('Raw SA Data'!K2:K300,202)</f>
        <v>0</v>
      </c>
    </row>
    <row r="36" spans="1:3" ht="13.5" customHeight="1" x14ac:dyDescent="0.25">
      <c r="A36" s="22">
        <v>204</v>
      </c>
      <c r="B36" s="24" t="s">
        <v>129</v>
      </c>
      <c r="C36" s="24">
        <f>COUNTIF('Raw SA Data'!K2:K300,204)</f>
        <v>0</v>
      </c>
    </row>
    <row r="37" spans="1:3" ht="13.5" customHeight="1" x14ac:dyDescent="0.25">
      <c r="A37" s="22">
        <v>206</v>
      </c>
      <c r="B37" s="24" t="s">
        <v>128</v>
      </c>
      <c r="C37" s="24">
        <f>COUNTIF('Raw SA Data'!K2:K300,206)</f>
        <v>0</v>
      </c>
    </row>
    <row r="38" spans="1:3" ht="13.5" customHeight="1" x14ac:dyDescent="0.25">
      <c r="A38" s="22">
        <v>211</v>
      </c>
      <c r="B38" s="24" t="s">
        <v>130</v>
      </c>
      <c r="C38" s="24">
        <f>COUNTIF('Raw SA Data'!K2:K300,2011)</f>
        <v>0</v>
      </c>
    </row>
    <row r="39" spans="1:3" ht="13.5" customHeight="1" x14ac:dyDescent="0.25">
      <c r="A39" s="22">
        <v>220</v>
      </c>
      <c r="B39" s="24" t="s">
        <v>131</v>
      </c>
      <c r="C39" s="24">
        <f>COUNTIF('Raw SA Data'!K2:K300,A39)</f>
        <v>0</v>
      </c>
    </row>
    <row r="40" spans="1:3" ht="13.5" customHeight="1" x14ac:dyDescent="0.25">
      <c r="A40" s="22">
        <v>222</v>
      </c>
      <c r="B40" s="24" t="s">
        <v>132</v>
      </c>
      <c r="C40" s="24">
        <f>COUNTIF('Raw SA Data'!K3:K301,A40)</f>
        <v>0</v>
      </c>
    </row>
    <row r="41" spans="1:3" ht="13.5" customHeight="1" x14ac:dyDescent="0.25">
      <c r="A41" s="22">
        <v>223</v>
      </c>
      <c r="B41" s="24" t="s">
        <v>133</v>
      </c>
      <c r="C41" s="24">
        <f>COUNTIF('Raw SA Data'!K4:K302,A41)</f>
        <v>0</v>
      </c>
    </row>
    <row r="42" spans="1:3" ht="13.5" customHeight="1" x14ac:dyDescent="0.25">
      <c r="A42" s="22">
        <v>224</v>
      </c>
      <c r="B42" s="24" t="s">
        <v>134</v>
      </c>
      <c r="C42" s="24">
        <f>COUNTIF('Raw SA Data'!K5:K303,A42)</f>
        <v>0</v>
      </c>
    </row>
    <row r="43" spans="1:3" ht="13.5" customHeight="1" x14ac:dyDescent="0.25">
      <c r="A43" s="22">
        <v>233</v>
      </c>
      <c r="B43" s="24" t="s">
        <v>135</v>
      </c>
      <c r="C43" s="24">
        <f>COUNTIF('Raw SA Data'!K6:K304,A43)</f>
        <v>0</v>
      </c>
    </row>
    <row r="44" spans="1:3" ht="13.5" customHeight="1" x14ac:dyDescent="0.25">
      <c r="A44" s="22">
        <v>234</v>
      </c>
      <c r="B44" s="24" t="s">
        <v>136</v>
      </c>
      <c r="C44" s="24">
        <f>COUNTIF('Raw SA Data'!K7:K305,A44)</f>
        <v>0</v>
      </c>
    </row>
    <row r="45" spans="1:3" ht="13.5" customHeight="1" x14ac:dyDescent="0.25">
      <c r="A45" s="22">
        <v>235</v>
      </c>
      <c r="B45" s="24" t="s">
        <v>137</v>
      </c>
      <c r="C45" s="24">
        <f>COUNTIF('Raw SA Data'!K8:K306,A45)</f>
        <v>0</v>
      </c>
    </row>
    <row r="46" spans="1:3" ht="13.5" customHeight="1" x14ac:dyDescent="0.25">
      <c r="A46" s="22">
        <v>236</v>
      </c>
      <c r="B46" s="24" t="s">
        <v>138</v>
      </c>
      <c r="C46" s="24">
        <f>COUNTIF('Raw SA Data'!K9:K307,A46)</f>
        <v>0</v>
      </c>
    </row>
    <row r="47" spans="1:3" ht="13.5" customHeight="1" x14ac:dyDescent="0.25">
      <c r="A47" s="22">
        <v>237</v>
      </c>
      <c r="B47" s="24" t="s">
        <v>139</v>
      </c>
      <c r="C47" s="24">
        <f>COUNTIF('Raw SA Data'!K10:K308,A47)</f>
        <v>0</v>
      </c>
    </row>
    <row r="48" spans="1:3" ht="13.5" customHeight="1" x14ac:dyDescent="0.25">
      <c r="A48" s="22">
        <v>238</v>
      </c>
      <c r="B48" s="24" t="s">
        <v>140</v>
      </c>
      <c r="C48" s="24">
        <f>COUNTIF('Raw SA Data'!K11:K309,A48)</f>
        <v>0</v>
      </c>
    </row>
    <row r="49" spans="1:3" ht="13.5" customHeight="1" x14ac:dyDescent="0.25">
      <c r="A49" s="22">
        <v>241</v>
      </c>
      <c r="B49" s="24" t="s">
        <v>141</v>
      </c>
      <c r="C49" s="24">
        <f>COUNTIF('Raw SA Data'!K12:K310,A49)</f>
        <v>0</v>
      </c>
    </row>
    <row r="50" spans="1:3" ht="13.5" customHeight="1" x14ac:dyDescent="0.25">
      <c r="A50" s="22">
        <v>415</v>
      </c>
      <c r="B50" s="24" t="s">
        <v>142</v>
      </c>
      <c r="C50" s="24">
        <f>COUNTIF('Raw SA Data'!K13:K311,A50)</f>
        <v>0</v>
      </c>
    </row>
    <row r="51" spans="1:3" ht="13.5" customHeight="1" x14ac:dyDescent="0.25">
      <c r="A51" s="22">
        <v>416</v>
      </c>
      <c r="B51" s="24" t="s">
        <v>143</v>
      </c>
      <c r="C51" s="24">
        <f>COUNTIF('Raw SA Data'!K14:K312,A51)</f>
        <v>0</v>
      </c>
    </row>
    <row r="52" spans="1:3" ht="13.5" customHeight="1" x14ac:dyDescent="0.25">
      <c r="A52" s="22">
        <v>419</v>
      </c>
      <c r="B52" s="24" t="s">
        <v>144</v>
      </c>
      <c r="C52" s="24">
        <f>COUNTIF('Raw SA Data'!K15:K313,A52)</f>
        <v>0</v>
      </c>
    </row>
    <row r="53" spans="1:3" ht="12.6" customHeight="1" x14ac:dyDescent="0.25">
      <c r="A53" s="25"/>
      <c r="B53" s="17" t="s">
        <v>65</v>
      </c>
      <c r="C53" s="26">
        <f>SUM(C34:C52)</f>
        <v>0</v>
      </c>
    </row>
    <row r="54" spans="1:3" ht="13.5" customHeight="1" x14ac:dyDescent="0.25">
      <c r="A54" s="33"/>
      <c r="B54" s="34"/>
      <c r="C54" s="32"/>
    </row>
    <row r="55" spans="1:3" ht="11.45" customHeight="1" x14ac:dyDescent="0.25">
      <c r="A55" s="53" t="s">
        <v>145</v>
      </c>
      <c r="B55" s="53"/>
      <c r="C55" s="38"/>
    </row>
    <row r="56" spans="1:3" ht="24.75" customHeight="1" x14ac:dyDescent="0.25">
      <c r="A56" s="37" t="s">
        <v>175</v>
      </c>
      <c r="B56" s="37" t="s">
        <v>3</v>
      </c>
      <c r="C56" s="37" t="s">
        <v>174</v>
      </c>
    </row>
    <row r="57" spans="1:3" ht="13.5" customHeight="1" x14ac:dyDescent="0.25">
      <c r="A57" s="35" t="s">
        <v>80</v>
      </c>
      <c r="B57" s="24" t="s">
        <v>150</v>
      </c>
      <c r="C57" s="27">
        <f>COUNTIF('Raw SA Data'!S2:S300,"0000")</f>
        <v>0</v>
      </c>
    </row>
    <row r="58" spans="1:3" ht="13.5" customHeight="1" x14ac:dyDescent="0.25">
      <c r="A58" s="35" t="s">
        <v>85</v>
      </c>
      <c r="B58" s="24" t="s">
        <v>151</v>
      </c>
      <c r="C58" s="27">
        <f>COUNTIF('Raw SA Data'!S3:S301,"0010")</f>
        <v>0</v>
      </c>
    </row>
    <row r="59" spans="1:3" ht="13.5" customHeight="1" x14ac:dyDescent="0.25">
      <c r="A59" s="35" t="s">
        <v>79</v>
      </c>
      <c r="B59" s="24" t="s">
        <v>152</v>
      </c>
      <c r="C59" s="28">
        <f>COUNTIF('Raw SA Data'!S3:S301,"0015")</f>
        <v>0</v>
      </c>
    </row>
    <row r="60" spans="1:3" ht="13.5" customHeight="1" x14ac:dyDescent="0.25">
      <c r="A60" s="35" t="s">
        <v>100</v>
      </c>
      <c r="B60" s="24" t="s">
        <v>153</v>
      </c>
      <c r="C60" s="28">
        <f>COUNTIF('Raw SA Data'!S3:S301,"0040")</f>
        <v>0</v>
      </c>
    </row>
    <row r="61" spans="1:3" ht="13.5" customHeight="1" x14ac:dyDescent="0.25">
      <c r="A61" s="35" t="s">
        <v>95</v>
      </c>
      <c r="B61" s="24" t="s">
        <v>154</v>
      </c>
      <c r="C61" s="28">
        <f>COUNTIF('Raw SA Data'!S2:S300,"01*")</f>
        <v>0</v>
      </c>
    </row>
    <row r="62" spans="1:3" ht="13.5" customHeight="1" x14ac:dyDescent="0.25">
      <c r="A62" s="35" t="s">
        <v>94</v>
      </c>
      <c r="B62" s="24" t="s">
        <v>155</v>
      </c>
      <c r="C62" s="28">
        <f>COUNTIF('Raw SA Data'!S2:S300,"02*")</f>
        <v>0</v>
      </c>
    </row>
    <row r="63" spans="1:3" ht="13.5" customHeight="1" x14ac:dyDescent="0.25">
      <c r="A63" s="35" t="s">
        <v>98</v>
      </c>
      <c r="B63" s="24" t="s">
        <v>162</v>
      </c>
      <c r="C63" s="28">
        <f>COUNTIF('Raw SA Data'!S2:S300,"03*")</f>
        <v>0</v>
      </c>
    </row>
    <row r="64" spans="1:3" ht="13.5" customHeight="1" x14ac:dyDescent="0.25">
      <c r="A64" s="35" t="s">
        <v>89</v>
      </c>
      <c r="B64" s="24" t="s">
        <v>156</v>
      </c>
      <c r="C64" s="28">
        <f>COUNTIF('Raw SA Data'!S2:S300,"04*")</f>
        <v>0</v>
      </c>
    </row>
    <row r="65" spans="1:3" ht="13.5" customHeight="1" x14ac:dyDescent="0.25">
      <c r="A65" s="35" t="s">
        <v>82</v>
      </c>
      <c r="B65" s="24" t="s">
        <v>157</v>
      </c>
      <c r="C65" s="28">
        <f>COUNTIF('Raw SA Data'!S2:S300,"05*")</f>
        <v>0</v>
      </c>
    </row>
    <row r="66" spans="1:3" ht="13.5" customHeight="1" x14ac:dyDescent="0.25">
      <c r="A66" s="35" t="s">
        <v>97</v>
      </c>
      <c r="B66" s="24" t="s">
        <v>158</v>
      </c>
      <c r="C66" s="28">
        <f>COUNTIF('Raw SA Data'!S2:S300,"06*")</f>
        <v>0</v>
      </c>
    </row>
    <row r="67" spans="1:3" ht="13.5" customHeight="1" x14ac:dyDescent="0.25">
      <c r="A67" s="35" t="s">
        <v>96</v>
      </c>
      <c r="B67" s="24" t="s">
        <v>159</v>
      </c>
      <c r="C67" s="28">
        <f>COUNTIF('Raw SA Data'!S2:S300,"07*")</f>
        <v>0</v>
      </c>
    </row>
    <row r="68" spans="1:3" ht="13.5" customHeight="1" x14ac:dyDescent="0.25">
      <c r="A68" s="35" t="s">
        <v>81</v>
      </c>
      <c r="B68" s="24" t="s">
        <v>160</v>
      </c>
      <c r="C68" s="28">
        <f>COUNTIF('Raw SA Data'!S2:S300,"08*")</f>
        <v>0</v>
      </c>
    </row>
    <row r="69" spans="1:3" ht="13.5" customHeight="1" x14ac:dyDescent="0.25">
      <c r="A69" s="35" t="s">
        <v>146</v>
      </c>
      <c r="B69" s="24" t="s">
        <v>161</v>
      </c>
      <c r="C69" s="28">
        <f>COUNTIF('Raw SA Data'!S2:S300,"09*")</f>
        <v>0</v>
      </c>
    </row>
    <row r="70" spans="1:3" ht="13.5" customHeight="1" x14ac:dyDescent="0.25">
      <c r="A70" s="35" t="s">
        <v>93</v>
      </c>
      <c r="B70" s="24" t="s">
        <v>163</v>
      </c>
      <c r="C70" s="28">
        <f>COUNTIF('Raw SA Data'!S2:S300,"10*")</f>
        <v>0</v>
      </c>
    </row>
    <row r="71" spans="1:3" ht="13.5" customHeight="1" x14ac:dyDescent="0.25">
      <c r="A71" s="35" t="s">
        <v>88</v>
      </c>
      <c r="B71" s="24" t="s">
        <v>164</v>
      </c>
      <c r="C71" s="28">
        <f>COUNTIF('Raw SA Data'!S2:S300,"11*")</f>
        <v>0</v>
      </c>
    </row>
    <row r="72" spans="1:3" ht="13.5" customHeight="1" x14ac:dyDescent="0.25">
      <c r="A72" s="35" t="s">
        <v>92</v>
      </c>
      <c r="B72" s="24" t="s">
        <v>165</v>
      </c>
      <c r="C72" s="28">
        <f>COUNTIF('Raw SA Data'!S2:S300,"12*")</f>
        <v>0</v>
      </c>
    </row>
    <row r="73" spans="1:3" ht="13.5" customHeight="1" x14ac:dyDescent="0.25">
      <c r="A73" s="35" t="s">
        <v>91</v>
      </c>
      <c r="B73" s="24" t="s">
        <v>166</v>
      </c>
      <c r="C73" s="28">
        <f>COUNTIF('Raw SA Data'!S2:S300,"13*")</f>
        <v>0</v>
      </c>
    </row>
    <row r="74" spans="1:3" ht="13.5" customHeight="1" x14ac:dyDescent="0.25">
      <c r="A74" s="35" t="s">
        <v>147</v>
      </c>
      <c r="B74" s="24" t="s">
        <v>167</v>
      </c>
      <c r="C74" s="28">
        <f>COUNTIF('Raw SA Data'!S2:S300,"14*")</f>
        <v>0</v>
      </c>
    </row>
    <row r="75" spans="1:3" ht="13.5" customHeight="1" x14ac:dyDescent="0.25">
      <c r="A75" s="35" t="s">
        <v>90</v>
      </c>
      <c r="B75" s="24" t="s">
        <v>168</v>
      </c>
      <c r="C75" s="28">
        <f>COUNTIF('Raw SA Data'!S2:S300,"15*")</f>
        <v>0</v>
      </c>
    </row>
    <row r="76" spans="1:3" ht="13.5" customHeight="1" x14ac:dyDescent="0.25">
      <c r="A76" s="35" t="s">
        <v>105</v>
      </c>
      <c r="B76" s="24" t="s">
        <v>169</v>
      </c>
      <c r="C76" s="28">
        <f>COUNTIF('Raw SA Data'!S2:S300,"16*")</f>
        <v>0</v>
      </c>
    </row>
    <row r="77" spans="1:3" ht="13.5" customHeight="1" x14ac:dyDescent="0.25">
      <c r="A77" s="35" t="s">
        <v>86</v>
      </c>
      <c r="B77" s="24" t="s">
        <v>170</v>
      </c>
      <c r="C77" s="28">
        <f>COUNTIF('Raw SA Data'!S2:S300,"17*")</f>
        <v>0</v>
      </c>
    </row>
    <row r="78" spans="1:3" ht="13.5" customHeight="1" x14ac:dyDescent="0.25">
      <c r="A78" s="35" t="s">
        <v>148</v>
      </c>
      <c r="B78" s="24" t="s">
        <v>171</v>
      </c>
      <c r="C78" s="28">
        <f>COUNTIF('Raw SA Data'!S2:S300,"18*")</f>
        <v>0</v>
      </c>
    </row>
    <row r="79" spans="1:3" ht="13.5" customHeight="1" x14ac:dyDescent="0.25">
      <c r="A79" s="35" t="s">
        <v>149</v>
      </c>
      <c r="B79" s="24" t="s">
        <v>172</v>
      </c>
      <c r="C79" s="28">
        <f>COUNTIF('Raw SA Data'!S2:S300,"19*")</f>
        <v>0</v>
      </c>
    </row>
    <row r="80" spans="1:3" ht="13.5" customHeight="1" x14ac:dyDescent="0.25">
      <c r="A80" s="35" t="s">
        <v>102</v>
      </c>
      <c r="B80" s="24" t="s">
        <v>173</v>
      </c>
      <c r="C80" s="28">
        <f>COUNTIF('Raw SA Data'!S2:S300,"2000")</f>
        <v>0</v>
      </c>
    </row>
    <row r="81" spans="1:3" ht="11.45" customHeight="1" x14ac:dyDescent="0.25">
      <c r="A81" s="29"/>
      <c r="B81" s="17" t="s">
        <v>65</v>
      </c>
      <c r="C81" s="30">
        <f>SUM(C57:C80)</f>
        <v>0</v>
      </c>
    </row>
    <row r="82" spans="1:3" ht="11.25" customHeight="1" x14ac:dyDescent="0.25"/>
    <row r="83" spans="1:3" x14ac:dyDescent="0.25">
      <c r="A83" s="50" t="s">
        <v>176</v>
      </c>
      <c r="B83" s="50"/>
    </row>
    <row r="84" spans="1:3" ht="12.75" customHeight="1" x14ac:dyDescent="0.25">
      <c r="A84" s="21" t="s">
        <v>124</v>
      </c>
      <c r="B84" s="17" t="s">
        <v>125</v>
      </c>
      <c r="C84" s="17" t="s">
        <v>108</v>
      </c>
    </row>
    <row r="85" spans="1:3" ht="12.75" customHeight="1" x14ac:dyDescent="0.25">
      <c r="A85" s="36" t="s">
        <v>80</v>
      </c>
      <c r="B85" s="23" t="s">
        <v>109</v>
      </c>
      <c r="C85" s="24">
        <f>COUNTIF('Raw SA Data'!U2:U301,"0000")</f>
        <v>0</v>
      </c>
    </row>
    <row r="86" spans="1:3" ht="12.75" customHeight="1" x14ac:dyDescent="0.25">
      <c r="A86" s="36" t="s">
        <v>83</v>
      </c>
      <c r="B86" s="24" t="s">
        <v>185</v>
      </c>
      <c r="C86" s="24">
        <f>COUNTIF('Raw SA Data'!U2:U301,"0001")</f>
        <v>0</v>
      </c>
    </row>
    <row r="87" spans="1:3" ht="12.75" customHeight="1" x14ac:dyDescent="0.25">
      <c r="A87" s="36" t="s">
        <v>184</v>
      </c>
      <c r="B87" s="24" t="s">
        <v>186</v>
      </c>
      <c r="C87" s="24">
        <f>COUNTIF('Raw SA Data'!U2:U301,"3000")</f>
        <v>0</v>
      </c>
    </row>
    <row r="88" spans="1:3" ht="12.75" customHeight="1" x14ac:dyDescent="0.25">
      <c r="A88" s="36" t="s">
        <v>177</v>
      </c>
      <c r="B88" s="24" t="s">
        <v>187</v>
      </c>
      <c r="C88" s="24">
        <f>COUNTIF('Raw SA Data'!U2:U301,"4010")</f>
        <v>0</v>
      </c>
    </row>
    <row r="89" spans="1:3" ht="12.75" customHeight="1" x14ac:dyDescent="0.25">
      <c r="A89" s="36" t="s">
        <v>178</v>
      </c>
      <c r="B89" s="24" t="s">
        <v>188</v>
      </c>
      <c r="C89" s="24">
        <f>COUNTIF('Raw SA Data'!U2:U301,"5010")</f>
        <v>0</v>
      </c>
    </row>
    <row r="90" spans="1:3" ht="12.75" customHeight="1" x14ac:dyDescent="0.25">
      <c r="A90" s="36" t="s">
        <v>179</v>
      </c>
      <c r="B90" s="24" t="s">
        <v>189</v>
      </c>
      <c r="C90" s="24">
        <f>COUNTIF('Raw SA Data'!U2:U301,"9900")</f>
        <v>0</v>
      </c>
    </row>
    <row r="91" spans="1:3" ht="12.75" customHeight="1" x14ac:dyDescent="0.25">
      <c r="A91" s="36" t="s">
        <v>87</v>
      </c>
      <c r="B91" s="24" t="s">
        <v>190</v>
      </c>
      <c r="C91" s="24">
        <f>COUNTIF('Raw SA Data'!U2:U301,"3130")</f>
        <v>0</v>
      </c>
    </row>
    <row r="92" spans="1:3" ht="12.75" customHeight="1" x14ac:dyDescent="0.25">
      <c r="A92" s="36" t="s">
        <v>180</v>
      </c>
      <c r="B92" s="24" t="s">
        <v>191</v>
      </c>
      <c r="C92" s="24">
        <f>COUNTIF('Raw SA Data'!U2:U301,"3131")</f>
        <v>0</v>
      </c>
    </row>
    <row r="93" spans="1:3" ht="12.75" customHeight="1" x14ac:dyDescent="0.25">
      <c r="A93" s="36" t="s">
        <v>181</v>
      </c>
      <c r="B93" s="24" t="s">
        <v>192</v>
      </c>
      <c r="C93" s="24">
        <f>COUNTIF('Raw SA Data'!U2:U301,"4027")</f>
        <v>0</v>
      </c>
    </row>
    <row r="94" spans="1:3" ht="12.75" customHeight="1" x14ac:dyDescent="0.25">
      <c r="A94" s="36" t="s">
        <v>182</v>
      </c>
      <c r="B94" s="24" t="s">
        <v>193</v>
      </c>
      <c r="C94" s="24">
        <f>COUNTIF('Raw SA Data'!U2:U301,"4173")</f>
        <v>0</v>
      </c>
    </row>
    <row r="95" spans="1:3" x14ac:dyDescent="0.25">
      <c r="A95" s="29"/>
      <c r="B95" s="17" t="s">
        <v>65</v>
      </c>
      <c r="C95" s="30">
        <f>SUM(C85:C94)</f>
        <v>0</v>
      </c>
    </row>
    <row r="97" spans="1:3" x14ac:dyDescent="0.25">
      <c r="A97" s="50" t="s">
        <v>183</v>
      </c>
      <c r="B97" s="50"/>
    </row>
    <row r="98" spans="1:3" x14ac:dyDescent="0.25">
      <c r="A98" s="21" t="s">
        <v>194</v>
      </c>
      <c r="B98" s="17" t="s">
        <v>54</v>
      </c>
      <c r="C98" s="17" t="s">
        <v>108</v>
      </c>
    </row>
    <row r="99" spans="1:3" x14ac:dyDescent="0.25">
      <c r="A99" s="36" t="s">
        <v>84</v>
      </c>
      <c r="B99" s="23" t="s">
        <v>195</v>
      </c>
      <c r="C99" s="24">
        <f>COUNTIF('Raw SA Data'!AM2:AM300,A99)</f>
        <v>0</v>
      </c>
    </row>
    <row r="100" spans="1:3" x14ac:dyDescent="0.25">
      <c r="A100" s="36" t="s">
        <v>66</v>
      </c>
      <c r="B100" s="24" t="s">
        <v>196</v>
      </c>
      <c r="C100" s="24">
        <f>COUNTIF('Raw SA Data'!AM3:AM301,A100)</f>
        <v>0</v>
      </c>
    </row>
    <row r="101" spans="1:3" x14ac:dyDescent="0.25">
      <c r="A101" s="36" t="s">
        <v>78</v>
      </c>
      <c r="B101" s="24" t="s">
        <v>197</v>
      </c>
      <c r="C101" s="24">
        <f>COUNTIF('Raw SA Data'!AM4:AM302,A101)</f>
        <v>0</v>
      </c>
    </row>
    <row r="102" spans="1:3" x14ac:dyDescent="0.25">
      <c r="A102" s="36" t="s">
        <v>67</v>
      </c>
      <c r="B102" s="24" t="s">
        <v>198</v>
      </c>
      <c r="C102" s="24">
        <f>COUNTIF('Raw SA Data'!AM5:AM303,A102)</f>
        <v>0</v>
      </c>
    </row>
    <row r="103" spans="1:3" x14ac:dyDescent="0.25">
      <c r="A103" s="36" t="s">
        <v>68</v>
      </c>
      <c r="B103" s="24" t="s">
        <v>199</v>
      </c>
      <c r="C103" s="24">
        <f>COUNTIF('Raw SA Data'!AM6:AM304,A103)</f>
        <v>0</v>
      </c>
    </row>
    <row r="104" spans="1:3" x14ac:dyDescent="0.25">
      <c r="A104" s="36" t="s">
        <v>69</v>
      </c>
      <c r="B104" s="24" t="s">
        <v>200</v>
      </c>
      <c r="C104" s="24">
        <f>COUNTIF('Raw SA Data'!AM7:AM305,A104)</f>
        <v>0</v>
      </c>
    </row>
    <row r="105" spans="1:3" x14ac:dyDescent="0.25">
      <c r="A105" s="29"/>
      <c r="B105" s="17" t="s">
        <v>65</v>
      </c>
      <c r="C105" s="30">
        <f>SUM(C99:C104)</f>
        <v>0</v>
      </c>
    </row>
  </sheetData>
  <mergeCells count="6">
    <mergeCell ref="A97:B97"/>
    <mergeCell ref="A12:B12"/>
    <mergeCell ref="A15:D15"/>
    <mergeCell ref="A32:B32"/>
    <mergeCell ref="A55:B55"/>
    <mergeCell ref="A83:B83"/>
  </mergeCells>
  <pageMargins left="0.25" right="0.25" top="0.75" bottom="0.75" header="0.3" footer="0.3"/>
  <pageSetup orientation="portrait" r:id="rId1"/>
  <headerFooter>
    <oddHeader>&amp;C&amp;"Arial,Bold"&amp;14HR Record Checker Data Overview Page</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E11E-885E-449C-AE74-135AEAD1CAC5}">
  <dimension ref="A1:J42"/>
  <sheetViews>
    <sheetView view="pageLayout" zoomScaleNormal="100" workbookViewId="0">
      <selection sqref="A1:J8"/>
    </sheetView>
  </sheetViews>
  <sheetFormatPr defaultRowHeight="15" x14ac:dyDescent="0.25"/>
  <cols>
    <col min="1" max="1" width="5.140625" style="40" customWidth="1"/>
    <col min="2" max="10" width="9.140625" style="40"/>
  </cols>
  <sheetData>
    <row r="1" spans="1:10" x14ac:dyDescent="0.25">
      <c r="A1" s="56" t="s">
        <v>228</v>
      </c>
      <c r="B1" s="56"/>
      <c r="C1" s="56"/>
      <c r="D1" s="56"/>
      <c r="E1" s="56"/>
      <c r="F1" s="56"/>
      <c r="G1" s="56"/>
      <c r="H1" s="56"/>
      <c r="I1" s="56"/>
      <c r="J1" s="56"/>
    </row>
    <row r="2" spans="1:10" x14ac:dyDescent="0.25">
      <c r="A2" s="56"/>
      <c r="B2" s="56"/>
      <c r="C2" s="56"/>
      <c r="D2" s="56"/>
      <c r="E2" s="56"/>
      <c r="F2" s="56"/>
      <c r="G2" s="56"/>
      <c r="H2" s="56"/>
      <c r="I2" s="56"/>
      <c r="J2" s="56"/>
    </row>
    <row r="3" spans="1:10" x14ac:dyDescent="0.25">
      <c r="A3" s="56"/>
      <c r="B3" s="56"/>
      <c r="C3" s="56"/>
      <c r="D3" s="56"/>
      <c r="E3" s="56"/>
      <c r="F3" s="56"/>
      <c r="G3" s="56"/>
      <c r="H3" s="56"/>
      <c r="I3" s="56"/>
      <c r="J3" s="56"/>
    </row>
    <row r="4" spans="1:10" x14ac:dyDescent="0.25">
      <c r="A4" s="56"/>
      <c r="B4" s="56"/>
      <c r="C4" s="56"/>
      <c r="D4" s="56"/>
      <c r="E4" s="56"/>
      <c r="F4" s="56"/>
      <c r="G4" s="56"/>
      <c r="H4" s="56"/>
      <c r="I4" s="56"/>
      <c r="J4" s="56"/>
    </row>
    <row r="5" spans="1:10" x14ac:dyDescent="0.25">
      <c r="A5" s="56"/>
      <c r="B5" s="56"/>
      <c r="C5" s="56"/>
      <c r="D5" s="56"/>
      <c r="E5" s="56"/>
      <c r="F5" s="56"/>
      <c r="G5" s="56"/>
      <c r="H5" s="56"/>
      <c r="I5" s="56"/>
      <c r="J5" s="56"/>
    </row>
    <row r="6" spans="1:10" x14ac:dyDescent="0.25">
      <c r="A6" s="56"/>
      <c r="B6" s="56"/>
      <c r="C6" s="56"/>
      <c r="D6" s="56"/>
      <c r="E6" s="56"/>
      <c r="F6" s="56"/>
      <c r="G6" s="56"/>
      <c r="H6" s="56"/>
      <c r="I6" s="56"/>
      <c r="J6" s="56"/>
    </row>
    <row r="7" spans="1:10" x14ac:dyDescent="0.25">
      <c r="A7" s="56"/>
      <c r="B7" s="56"/>
      <c r="C7" s="56"/>
      <c r="D7" s="56"/>
      <c r="E7" s="56"/>
      <c r="F7" s="56"/>
      <c r="G7" s="56"/>
      <c r="H7" s="56"/>
      <c r="I7" s="56"/>
      <c r="J7" s="56"/>
    </row>
    <row r="8" spans="1:10" x14ac:dyDescent="0.25">
      <c r="A8" s="56"/>
      <c r="B8" s="56"/>
      <c r="C8" s="56"/>
      <c r="D8" s="56"/>
      <c r="E8" s="56"/>
      <c r="F8" s="56"/>
      <c r="G8" s="56"/>
      <c r="H8" s="56"/>
      <c r="I8" s="56"/>
      <c r="J8" s="56"/>
    </row>
    <row r="9" spans="1:10" x14ac:dyDescent="0.25">
      <c r="A9" s="57" t="s">
        <v>202</v>
      </c>
      <c r="B9" s="57"/>
      <c r="C9" s="57"/>
      <c r="D9" s="57"/>
      <c r="E9" s="57"/>
      <c r="F9" s="57"/>
      <c r="G9" s="57"/>
      <c r="H9" s="57"/>
      <c r="I9" s="57"/>
      <c r="J9" s="57"/>
    </row>
    <row r="10" spans="1:10" x14ac:dyDescent="0.25">
      <c r="A10" s="43" t="s">
        <v>203</v>
      </c>
      <c r="B10" s="58" t="s">
        <v>229</v>
      </c>
      <c r="C10" s="58"/>
      <c r="D10" s="58"/>
      <c r="E10" s="58"/>
      <c r="F10" s="58"/>
      <c r="G10" s="58"/>
      <c r="H10" s="58"/>
      <c r="I10" s="58"/>
      <c r="J10" s="59"/>
    </row>
    <row r="11" spans="1:10" ht="32.25" customHeight="1" x14ac:dyDescent="0.25">
      <c r="A11" s="43" t="s">
        <v>203</v>
      </c>
      <c r="B11" s="54" t="s">
        <v>204</v>
      </c>
      <c r="C11" s="54"/>
      <c r="D11" s="54"/>
      <c r="E11" s="54"/>
      <c r="F11" s="54"/>
      <c r="G11" s="54"/>
      <c r="H11" s="54"/>
      <c r="I11" s="54"/>
      <c r="J11" s="55"/>
    </row>
    <row r="12" spans="1:10" ht="50.25" customHeight="1" x14ac:dyDescent="0.25">
      <c r="A12" s="43" t="s">
        <v>203</v>
      </c>
      <c r="B12" s="60" t="s">
        <v>205</v>
      </c>
      <c r="C12" s="60"/>
      <c r="D12" s="60"/>
      <c r="E12" s="60"/>
      <c r="F12" s="60"/>
      <c r="G12" s="60"/>
      <c r="H12" s="60"/>
      <c r="I12" s="60"/>
      <c r="J12" s="61"/>
    </row>
    <row r="13" spans="1:10" ht="30" customHeight="1" x14ac:dyDescent="0.25">
      <c r="A13" s="43" t="s">
        <v>203</v>
      </c>
      <c r="B13" s="54" t="s">
        <v>206</v>
      </c>
      <c r="C13" s="54"/>
      <c r="D13" s="54"/>
      <c r="E13" s="54"/>
      <c r="F13" s="54"/>
      <c r="G13" s="54"/>
      <c r="H13" s="54"/>
      <c r="I13" s="54"/>
      <c r="J13" s="55"/>
    </row>
    <row r="14" spans="1:10" ht="68.25" customHeight="1" x14ac:dyDescent="0.25">
      <c r="A14" s="43" t="s">
        <v>203</v>
      </c>
      <c r="B14" s="54" t="s">
        <v>234</v>
      </c>
      <c r="C14" s="54"/>
      <c r="D14" s="54"/>
      <c r="E14" s="54"/>
      <c r="F14" s="54"/>
      <c r="G14" s="54"/>
      <c r="H14" s="54"/>
      <c r="I14" s="54"/>
      <c r="J14" s="55"/>
    </row>
    <row r="15" spans="1:10" ht="94.5" customHeight="1" x14ac:dyDescent="0.25">
      <c r="A15" s="43" t="s">
        <v>203</v>
      </c>
      <c r="B15" s="54" t="s">
        <v>235</v>
      </c>
      <c r="C15" s="54"/>
      <c r="D15" s="54"/>
      <c r="E15" s="54"/>
      <c r="F15" s="54"/>
      <c r="G15" s="54"/>
      <c r="H15" s="54"/>
      <c r="I15" s="54"/>
      <c r="J15" s="55"/>
    </row>
    <row r="16" spans="1:10" x14ac:dyDescent="0.25">
      <c r="A16" s="43" t="s">
        <v>203</v>
      </c>
      <c r="B16" s="54" t="s">
        <v>207</v>
      </c>
      <c r="C16" s="54"/>
      <c r="D16" s="54"/>
      <c r="E16" s="54"/>
      <c r="F16" s="54"/>
      <c r="G16" s="54"/>
      <c r="H16" s="54"/>
      <c r="I16" s="54"/>
      <c r="J16" s="55"/>
    </row>
    <row r="17" spans="1:10" ht="31.5" customHeight="1" x14ac:dyDescent="0.25">
      <c r="A17" s="43" t="s">
        <v>203</v>
      </c>
      <c r="B17" s="63" t="s">
        <v>230</v>
      </c>
      <c r="C17" s="63"/>
      <c r="D17" s="63"/>
      <c r="E17" s="63"/>
      <c r="F17" s="63"/>
      <c r="G17" s="63"/>
      <c r="H17" s="63"/>
      <c r="I17" s="63"/>
      <c r="J17" s="64"/>
    </row>
    <row r="18" spans="1:10" ht="41.25" customHeight="1" x14ac:dyDescent="0.25">
      <c r="A18" s="43" t="s">
        <v>203</v>
      </c>
      <c r="B18" s="54" t="s">
        <v>231</v>
      </c>
      <c r="C18" s="54"/>
      <c r="D18" s="54"/>
      <c r="E18" s="54"/>
      <c r="F18" s="54"/>
      <c r="G18" s="54"/>
      <c r="H18" s="54"/>
      <c r="I18" s="54"/>
      <c r="J18" s="55"/>
    </row>
    <row r="19" spans="1:10" ht="33" customHeight="1" x14ac:dyDescent="0.25">
      <c r="A19" s="45" t="s">
        <v>203</v>
      </c>
      <c r="B19" s="65" t="s">
        <v>208</v>
      </c>
      <c r="C19" s="65"/>
      <c r="D19" s="65"/>
      <c r="E19" s="65"/>
      <c r="F19" s="65"/>
      <c r="G19" s="65"/>
      <c r="H19" s="65"/>
      <c r="I19" s="65"/>
      <c r="J19" s="66"/>
    </row>
    <row r="20" spans="1:10" x14ac:dyDescent="0.25">
      <c r="A20" s="62" t="s">
        <v>209</v>
      </c>
      <c r="B20" s="62"/>
      <c r="C20" s="62"/>
      <c r="D20" s="62"/>
      <c r="E20" s="62"/>
      <c r="F20" s="62"/>
      <c r="G20" s="62"/>
      <c r="H20" s="62"/>
      <c r="I20" s="62"/>
      <c r="J20" s="62"/>
    </row>
    <row r="21" spans="1:10" ht="44.25" customHeight="1" x14ac:dyDescent="0.25">
      <c r="A21" s="43" t="s">
        <v>203</v>
      </c>
      <c r="B21" s="54" t="s">
        <v>232</v>
      </c>
      <c r="C21" s="54"/>
      <c r="D21" s="54"/>
      <c r="E21" s="54"/>
      <c r="F21" s="54"/>
      <c r="G21" s="54"/>
      <c r="H21" s="54"/>
      <c r="I21" s="54"/>
      <c r="J21" s="55"/>
    </row>
    <row r="22" spans="1:10" ht="42.75" customHeight="1" x14ac:dyDescent="0.25">
      <c r="A22" s="43" t="s">
        <v>203</v>
      </c>
      <c r="B22" s="54" t="s">
        <v>210</v>
      </c>
      <c r="C22" s="54"/>
      <c r="D22" s="54"/>
      <c r="E22" s="54"/>
      <c r="F22" s="54"/>
      <c r="G22" s="54"/>
      <c r="H22" s="54"/>
      <c r="I22" s="54"/>
      <c r="J22" s="55"/>
    </row>
    <row r="23" spans="1:10" ht="45" customHeight="1" x14ac:dyDescent="0.25">
      <c r="A23" s="43" t="s">
        <v>203</v>
      </c>
      <c r="B23" s="54" t="s">
        <v>233</v>
      </c>
      <c r="C23" s="54"/>
      <c r="D23" s="54"/>
      <c r="E23" s="54"/>
      <c r="F23" s="54"/>
      <c r="G23" s="54"/>
      <c r="H23" s="54"/>
      <c r="I23" s="54"/>
      <c r="J23" s="55"/>
    </row>
    <row r="24" spans="1:10" ht="70.5" customHeight="1" x14ac:dyDescent="0.25">
      <c r="A24" s="43" t="s">
        <v>203</v>
      </c>
      <c r="B24" s="60" t="s">
        <v>211</v>
      </c>
      <c r="C24" s="60"/>
      <c r="D24" s="60"/>
      <c r="E24" s="60"/>
      <c r="F24" s="60"/>
      <c r="G24" s="60"/>
      <c r="H24" s="60"/>
      <c r="I24" s="60"/>
      <c r="J24" s="61"/>
    </row>
    <row r="25" spans="1:10" ht="42.75" customHeight="1" x14ac:dyDescent="0.25">
      <c r="A25" s="43" t="s">
        <v>203</v>
      </c>
      <c r="B25" s="54" t="s">
        <v>212</v>
      </c>
      <c r="C25" s="54"/>
      <c r="D25" s="54"/>
      <c r="E25" s="54"/>
      <c r="F25" s="54"/>
      <c r="G25" s="54"/>
      <c r="H25" s="54"/>
      <c r="I25" s="54"/>
      <c r="J25" s="55"/>
    </row>
    <row r="26" spans="1:10" ht="41.25" customHeight="1" x14ac:dyDescent="0.25">
      <c r="A26" s="46"/>
      <c r="B26" s="44" t="s">
        <v>203</v>
      </c>
      <c r="C26" s="54" t="s">
        <v>213</v>
      </c>
      <c r="D26" s="54"/>
      <c r="E26" s="54"/>
      <c r="F26" s="54"/>
      <c r="G26" s="54"/>
      <c r="H26" s="54"/>
      <c r="I26" s="54"/>
      <c r="J26" s="55"/>
    </row>
    <row r="27" spans="1:10" ht="41.25" customHeight="1" x14ac:dyDescent="0.25">
      <c r="A27" s="46"/>
      <c r="B27" s="44" t="s">
        <v>203</v>
      </c>
      <c r="C27" s="60" t="s">
        <v>214</v>
      </c>
      <c r="D27" s="60"/>
      <c r="E27" s="60"/>
      <c r="F27" s="60"/>
      <c r="G27" s="60"/>
      <c r="H27" s="60"/>
      <c r="I27" s="60"/>
      <c r="J27" s="61"/>
    </row>
    <row r="28" spans="1:10" ht="69.75" customHeight="1" x14ac:dyDescent="0.25">
      <c r="A28" s="43" t="s">
        <v>203</v>
      </c>
      <c r="B28" s="54" t="s">
        <v>236</v>
      </c>
      <c r="C28" s="54"/>
      <c r="D28" s="54"/>
      <c r="E28" s="54"/>
      <c r="F28" s="54"/>
      <c r="G28" s="54"/>
      <c r="H28" s="54"/>
      <c r="I28" s="54"/>
      <c r="J28" s="55"/>
    </row>
    <row r="29" spans="1:10" ht="30.75" customHeight="1" x14ac:dyDescent="0.25">
      <c r="A29" s="43" t="s">
        <v>203</v>
      </c>
      <c r="B29" s="54" t="s">
        <v>215</v>
      </c>
      <c r="C29" s="54"/>
      <c r="D29" s="54"/>
      <c r="E29" s="54"/>
      <c r="F29" s="54"/>
      <c r="G29" s="54"/>
      <c r="H29" s="54"/>
      <c r="I29" s="54"/>
      <c r="J29" s="55"/>
    </row>
    <row r="30" spans="1:10" ht="46.5" customHeight="1" x14ac:dyDescent="0.25">
      <c r="A30" s="43" t="s">
        <v>203</v>
      </c>
      <c r="B30" s="54" t="s">
        <v>216</v>
      </c>
      <c r="C30" s="54"/>
      <c r="D30" s="54"/>
      <c r="E30" s="54"/>
      <c r="F30" s="54"/>
      <c r="G30" s="54"/>
      <c r="H30" s="54"/>
      <c r="I30" s="54"/>
      <c r="J30" s="55"/>
    </row>
    <row r="31" spans="1:10" ht="18" customHeight="1" x14ac:dyDescent="0.25">
      <c r="A31" s="67" t="s">
        <v>217</v>
      </c>
      <c r="B31" s="67"/>
      <c r="C31" s="67"/>
      <c r="D31" s="67"/>
      <c r="E31" s="67"/>
      <c r="F31" s="67"/>
      <c r="G31" s="67"/>
      <c r="H31" s="67"/>
      <c r="I31" s="67"/>
      <c r="J31" s="67"/>
    </row>
    <row r="32" spans="1:10" ht="32.25" customHeight="1" x14ac:dyDescent="0.25">
      <c r="A32" s="43" t="s">
        <v>203</v>
      </c>
      <c r="B32" s="58" t="s">
        <v>218</v>
      </c>
      <c r="C32" s="58"/>
      <c r="D32" s="58"/>
      <c r="E32" s="58"/>
      <c r="F32" s="58"/>
      <c r="G32" s="58"/>
      <c r="H32" s="58"/>
      <c r="I32" s="58"/>
      <c r="J32" s="59"/>
    </row>
    <row r="33" spans="1:10" ht="31.5" customHeight="1" x14ac:dyDescent="0.25">
      <c r="A33" s="43" t="s">
        <v>203</v>
      </c>
      <c r="B33" s="54" t="s">
        <v>219</v>
      </c>
      <c r="C33" s="54"/>
      <c r="D33" s="54"/>
      <c r="E33" s="54"/>
      <c r="F33" s="54"/>
      <c r="G33" s="54"/>
      <c r="H33" s="54"/>
      <c r="I33" s="54"/>
      <c r="J33" s="55"/>
    </row>
    <row r="34" spans="1:10" ht="30" customHeight="1" x14ac:dyDescent="0.25">
      <c r="A34" s="45" t="s">
        <v>203</v>
      </c>
      <c r="B34" s="65" t="s">
        <v>220</v>
      </c>
      <c r="C34" s="65"/>
      <c r="D34" s="65"/>
      <c r="E34" s="65"/>
      <c r="F34" s="65"/>
      <c r="G34" s="65"/>
      <c r="H34" s="65"/>
      <c r="I34" s="65"/>
      <c r="J34" s="66"/>
    </row>
    <row r="35" spans="1:10" x14ac:dyDescent="0.25">
      <c r="A35" s="67" t="s">
        <v>221</v>
      </c>
      <c r="B35" s="67"/>
      <c r="C35" s="67"/>
      <c r="D35" s="67"/>
      <c r="E35" s="67"/>
      <c r="F35" s="67"/>
      <c r="G35" s="67"/>
      <c r="H35" s="67"/>
      <c r="I35" s="67"/>
      <c r="J35" s="67"/>
    </row>
    <row r="36" spans="1:10" x14ac:dyDescent="0.25">
      <c r="A36" s="43" t="s">
        <v>203</v>
      </c>
      <c r="B36" s="58" t="s">
        <v>222</v>
      </c>
      <c r="C36" s="58"/>
      <c r="D36" s="58"/>
      <c r="E36" s="58"/>
      <c r="F36" s="58"/>
      <c r="G36" s="58"/>
      <c r="H36" s="58"/>
      <c r="I36" s="58"/>
      <c r="J36" s="59"/>
    </row>
    <row r="37" spans="1:10" ht="29.25" customHeight="1" x14ac:dyDescent="0.25">
      <c r="A37" s="43" t="s">
        <v>203</v>
      </c>
      <c r="B37" s="54" t="s">
        <v>237</v>
      </c>
      <c r="C37" s="54"/>
      <c r="D37" s="54"/>
      <c r="E37" s="54"/>
      <c r="F37" s="54"/>
      <c r="G37" s="54"/>
      <c r="H37" s="54"/>
      <c r="I37" s="54"/>
      <c r="J37" s="55"/>
    </row>
    <row r="38" spans="1:10" ht="33" customHeight="1" x14ac:dyDescent="0.25">
      <c r="A38" s="43" t="s">
        <v>203</v>
      </c>
      <c r="B38" s="54" t="s">
        <v>223</v>
      </c>
      <c r="C38" s="54"/>
      <c r="D38" s="54"/>
      <c r="E38" s="54"/>
      <c r="F38" s="54"/>
      <c r="G38" s="54"/>
      <c r="H38" s="54"/>
      <c r="I38" s="54"/>
      <c r="J38" s="55"/>
    </row>
    <row r="39" spans="1:10" ht="15" customHeight="1" x14ac:dyDescent="0.25">
      <c r="A39" s="67" t="s">
        <v>224</v>
      </c>
      <c r="B39" s="67"/>
      <c r="C39" s="67"/>
      <c r="D39" s="67"/>
      <c r="E39" s="67"/>
      <c r="F39" s="67"/>
      <c r="G39" s="67"/>
      <c r="H39" s="67"/>
      <c r="I39" s="67"/>
      <c r="J39" s="67"/>
    </row>
    <row r="40" spans="1:10" ht="32.25" customHeight="1" x14ac:dyDescent="0.25">
      <c r="A40" s="43" t="s">
        <v>203</v>
      </c>
      <c r="B40" s="58" t="s">
        <v>225</v>
      </c>
      <c r="C40" s="58"/>
      <c r="D40" s="58"/>
      <c r="E40" s="58"/>
      <c r="F40" s="58"/>
      <c r="G40" s="58"/>
      <c r="H40" s="58"/>
      <c r="I40" s="58"/>
      <c r="J40" s="59"/>
    </row>
    <row r="41" spans="1:10" ht="31.5" customHeight="1" x14ac:dyDescent="0.25">
      <c r="A41" s="43" t="s">
        <v>203</v>
      </c>
      <c r="B41" s="54" t="s">
        <v>226</v>
      </c>
      <c r="C41" s="54"/>
      <c r="D41" s="54"/>
      <c r="E41" s="54"/>
      <c r="F41" s="54"/>
      <c r="G41" s="54"/>
      <c r="H41" s="54"/>
      <c r="I41" s="54"/>
      <c r="J41" s="55"/>
    </row>
    <row r="42" spans="1:10" ht="30.75" customHeight="1" x14ac:dyDescent="0.25">
      <c r="A42" s="43" t="s">
        <v>203</v>
      </c>
      <c r="B42" s="54" t="s">
        <v>227</v>
      </c>
      <c r="C42" s="54"/>
      <c r="D42" s="54"/>
      <c r="E42" s="54"/>
      <c r="F42" s="54"/>
      <c r="G42" s="54"/>
      <c r="H42" s="54"/>
      <c r="I42" s="54"/>
      <c r="J42" s="55"/>
    </row>
  </sheetData>
  <mergeCells count="35">
    <mergeCell ref="B42:J42"/>
    <mergeCell ref="B36:J36"/>
    <mergeCell ref="B37:J37"/>
    <mergeCell ref="B38:J38"/>
    <mergeCell ref="A39:J39"/>
    <mergeCell ref="B40:J40"/>
    <mergeCell ref="B41:J41"/>
    <mergeCell ref="A35:J35"/>
    <mergeCell ref="B24:J24"/>
    <mergeCell ref="B25:J25"/>
    <mergeCell ref="C26:J26"/>
    <mergeCell ref="C27:J27"/>
    <mergeCell ref="B28:J28"/>
    <mergeCell ref="B29:J29"/>
    <mergeCell ref="B30:J30"/>
    <mergeCell ref="A31:J31"/>
    <mergeCell ref="B32:J32"/>
    <mergeCell ref="B33:J33"/>
    <mergeCell ref="B34:J34"/>
    <mergeCell ref="B21:J21"/>
    <mergeCell ref="B22:J22"/>
    <mergeCell ref="B14:J14"/>
    <mergeCell ref="A20:J20"/>
    <mergeCell ref="B23:J23"/>
    <mergeCell ref="B15:J15"/>
    <mergeCell ref="B16:J16"/>
    <mergeCell ref="B17:J17"/>
    <mergeCell ref="B18:J18"/>
    <mergeCell ref="B19:J19"/>
    <mergeCell ref="B13:J13"/>
    <mergeCell ref="A1:J8"/>
    <mergeCell ref="A9:J9"/>
    <mergeCell ref="B10:J10"/>
    <mergeCell ref="B11:J11"/>
    <mergeCell ref="B12:J12"/>
  </mergeCells>
  <hyperlinks>
    <hyperlink ref="B12" r:id="rId1" display="https://resources.csi.state.co.us/staff-profile-file-layout-csi-additions/" xr:uid="{80BDE589-DF34-4212-B313-92199E0760F2}"/>
    <hyperlink ref="B24" r:id="rId2" display="https://resources.csi.state.co.us/staff-assignment-file-layout-csi-additions/" xr:uid="{18FABA49-C8AF-47A4-9D38-AAD79628A633}"/>
    <hyperlink ref="C27" r:id="rId3" display="https://resources.csi.state.co.us/cde-essa-in-field-crosswalk/" xr:uid="{D13F81F3-2E0D-4360-A567-8914CA7C8C07}"/>
  </hyperlinks>
  <pageMargins left="0.7" right="0.7" top="0.75" bottom="0.75" header="0.3" footer="0.3"/>
  <pageSetup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Raw SP Data</vt:lpstr>
      <vt:lpstr>SP Error Checks</vt:lpstr>
      <vt:lpstr>Raw SA Data</vt:lpstr>
      <vt:lpstr>SA Error Checks</vt:lpstr>
      <vt:lpstr>Data Overview</vt:lpstr>
      <vt:lpstr>Validations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Hartung, Ryan</dc:creator>
  <cp:lastModifiedBy>Hartung, Ryan</cp:lastModifiedBy>
  <cp:lastPrinted>2023-02-10T17:15:09Z</cp:lastPrinted>
  <dcterms:created xsi:type="dcterms:W3CDTF">2020-10-21T20:21:25Z</dcterms:created>
  <dcterms:modified xsi:type="dcterms:W3CDTF">2025-07-14T21:36:40Z</dcterms:modified>
</cp:coreProperties>
</file>