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egal and Policy\Organizational Submissions\2024-2025\24-25 CALENDAR AND BELL SCHEDULES\Calendar Bell CSI Template - Summary Sheet\"/>
    </mc:Choice>
  </mc:AlternateContent>
  <xr:revisionPtr revIDLastSave="0" documentId="13_ncr:1_{F590DEDE-03E0-4410-B455-ACE57B1AAE78}" xr6:coauthVersionLast="47" xr6:coauthVersionMax="47" xr10:uidLastSave="{00000000-0000-0000-0000-000000000000}"/>
  <workbookProtection workbookAlgorithmName="SHA-512" workbookHashValue="dtH4d8kRC17kzWoXqcuP0UepJ+JAdqHOYSOOtHi4RYEi2w975GaM0C2rEQjP9eT0WXhZYKn1Otuxux9KQZU+Jg==" workbookSaltValue="JQpd5PUkd2/e6gmL8GXvhw==" workbookSpinCount="100000" lockStructure="1"/>
  <bookViews>
    <workbookView xWindow="-20610" yWindow="-120" windowWidth="20730" windowHeight="11760" xr2:uid="{00000000-000D-0000-FFFF-FFFF00000000}"/>
  </bookViews>
  <sheets>
    <sheet name="Calendar Information" sheetId="1" r:id="rId1"/>
    <sheet name="Elem Bell Schedule Information" sheetId="2" r:id="rId2"/>
  </sheets>
  <definedNames>
    <definedName name="_xlnm.Print_Area" localSheetId="0">'Calendar Information'!$A$1:$I$150</definedName>
    <definedName name="_xlnm.Print_Area" localSheetId="1">'Elem Bell Schedule Information'!$A$1:$F$85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77" i="2"/>
  <c r="F78" i="2"/>
  <c r="F79" i="2"/>
  <c r="F80" i="2"/>
  <c r="F81" i="2"/>
  <c r="F82" i="2"/>
  <c r="F83" i="2"/>
  <c r="F75" i="2"/>
  <c r="F60" i="2"/>
  <c r="F61" i="2"/>
  <c r="F62" i="2"/>
  <c r="F63" i="2"/>
  <c r="F64" i="2"/>
  <c r="F65" i="2"/>
  <c r="F66" i="2"/>
  <c r="F67" i="2"/>
  <c r="F59" i="2"/>
  <c r="F41" i="2"/>
  <c r="F42" i="2"/>
  <c r="F43" i="2"/>
  <c r="F44" i="2"/>
  <c r="F45" i="2"/>
  <c r="F46" i="2"/>
  <c r="F47" i="2"/>
  <c r="F48" i="2"/>
  <c r="F49" i="2"/>
  <c r="F22" i="2"/>
  <c r="F23" i="2"/>
  <c r="F24" i="2"/>
  <c r="F25" i="2"/>
  <c r="F26" i="2"/>
  <c r="F27" i="2"/>
  <c r="F28" i="2"/>
  <c r="F29" i="2"/>
  <c r="F30" i="2"/>
  <c r="F40" i="2" l="1"/>
  <c r="H129" i="1"/>
  <c r="G129" i="1"/>
  <c r="C129" i="1"/>
  <c r="B129" i="1"/>
  <c r="H109" i="1"/>
  <c r="G109" i="1"/>
  <c r="C109" i="1"/>
  <c r="B109" i="1"/>
  <c r="F21" i="2"/>
  <c r="H149" i="1" l="1"/>
  <c r="G149" i="1"/>
  <c r="C149" i="1"/>
  <c r="B149" i="1"/>
  <c r="H89" i="1"/>
  <c r="G89" i="1"/>
</calcChain>
</file>

<file path=xl/sharedStrings.xml><?xml version="1.0" encoding="utf-8"?>
<sst xmlns="http://schemas.openxmlformats.org/spreadsheetml/2006/main" count="320" uniqueCount="106">
  <si>
    <t>Full Day Kindergarten</t>
  </si>
  <si>
    <t>Number Full Days</t>
  </si>
  <si>
    <t>Number ER Days</t>
  </si>
  <si>
    <t>Enter Grade Levels Affected</t>
  </si>
  <si>
    <t>General Instructions</t>
  </si>
  <si>
    <t>Scenario A</t>
  </si>
  <si>
    <t>Totals</t>
  </si>
  <si>
    <t>Scenario B</t>
  </si>
  <si>
    <t>Scenario C</t>
  </si>
  <si>
    <t>Scenario D</t>
  </si>
  <si>
    <t>Scenario E</t>
  </si>
  <si>
    <t>Scenario F</t>
  </si>
  <si>
    <t>Total Number of Student Contact Days by Month</t>
  </si>
  <si>
    <t>CSI School Calendar and Bell Schedule Summary Sheet</t>
  </si>
  <si>
    <t>First Day of School</t>
  </si>
  <si>
    <t xml:space="preserve">Last Day of School </t>
  </si>
  <si>
    <t>Month</t>
  </si>
  <si>
    <t>Scenario G</t>
  </si>
  <si>
    <t>Scenario H</t>
  </si>
  <si>
    <t>Scenario I</t>
  </si>
  <si>
    <t>Grade Level</t>
  </si>
  <si>
    <t>Break Type</t>
  </si>
  <si>
    <t>Start Date Break</t>
  </si>
  <si>
    <t>End Date Break</t>
  </si>
  <si>
    <t>Fall Break</t>
  </si>
  <si>
    <t>Winter Break</t>
  </si>
  <si>
    <t>Spring Break</t>
  </si>
  <si>
    <t>https://resources.csi.state.co.us/cde-calendar-and-instructional-hours-guidance/</t>
  </si>
  <si>
    <t>A.M. Kindergarten</t>
  </si>
  <si>
    <t>P.M. Kindergarten</t>
  </si>
  <si>
    <t>Grade 1</t>
  </si>
  <si>
    <t>Grade 2</t>
  </si>
  <si>
    <t>Grade 3</t>
  </si>
  <si>
    <t>Grade 4</t>
  </si>
  <si>
    <t>Grade 5</t>
  </si>
  <si>
    <t>Grade 6</t>
  </si>
  <si>
    <t>Start Time</t>
  </si>
  <si>
    <t>Dismissal Time</t>
  </si>
  <si>
    <t>Total Lunch Minutes</t>
  </si>
  <si>
    <t>Total Recess Minutes that Must be Excluded (See instrucions Above)</t>
  </si>
  <si>
    <t>Total Instructional Minutes</t>
  </si>
  <si>
    <t>A.M. Kindergarten (Example)</t>
  </si>
  <si>
    <t xml:space="preserve">Enter days of the week for this schedule </t>
  </si>
  <si>
    <t>Feel free to list like "M, T, F" or Mon-Fri if schedule is the same all week.</t>
  </si>
  <si>
    <t>Feel free to list like "W, Th".</t>
  </si>
  <si>
    <t>Feel free to list like "M, T".</t>
  </si>
  <si>
    <t>Each file should represent one school. (If you are submitting for multiple schools, please complete a separate file for each school.)</t>
  </si>
  <si>
    <t xml:space="preserve">Data provided should be based on your board approved school calendar for the upcoming school year. </t>
  </si>
  <si>
    <t>Student contact days should meet the definition of instructional days. See the CDE Calendar &amp; Instructional Hours Guidance for details (link below).</t>
  </si>
  <si>
    <t>Date of Form Completion</t>
  </si>
  <si>
    <t>School Name</t>
  </si>
  <si>
    <t>Name of Form Completer</t>
  </si>
  <si>
    <t>Email of Form Completer</t>
  </si>
  <si>
    <t>Scenario J</t>
  </si>
  <si>
    <t>Full Day Kinder</t>
  </si>
  <si>
    <t>Half Day Kinder</t>
  </si>
  <si>
    <t>If a particular schedule applies to several grade levels, you can change the grade description to avoid repetitive entry. (For example, Grade 1 can be changed to Grades 1,3,5).</t>
  </si>
  <si>
    <t>Recess can be counted in the insructional day as long as there is not a board policy that excludes it as instructional. (Therefore, only include the minutes in the Recess column that cannot be counted as instructional.)</t>
  </si>
  <si>
    <t>Instructions</t>
  </si>
  <si>
    <t xml:space="preserve">If you have a different number of contact days for grades K-3 and grades 4-5, then you would complete two tables below:
</t>
  </si>
  <si>
    <t>Scenario A would be for grades K-3. In "Enter Grade Levels Affected" for Scenario A table, include "K-3"</t>
  </si>
  <si>
    <t xml:space="preserve">Scenario B would be for grades 4-5. In the "Enter Grade Levels Affected" for Scenario B table, include "4-5" </t>
  </si>
  <si>
    <t>You can also separate grade level values by commas (ex: 1-2, 4).</t>
  </si>
  <si>
    <t>School Contact Information</t>
  </si>
  <si>
    <r>
      <rPr>
        <b/>
        <sz val="11"/>
        <rFont val="Arial"/>
        <family val="2"/>
      </rPr>
      <t xml:space="preserve">Only </t>
    </r>
    <r>
      <rPr>
        <b/>
        <u/>
        <sz val="11"/>
        <rFont val="Arial"/>
        <family val="2"/>
      </rPr>
      <t>elementary</t>
    </r>
    <r>
      <rPr>
        <b/>
        <sz val="11"/>
        <rFont val="Arial"/>
        <family val="2"/>
      </rPr>
      <t xml:space="preserve"> schedule information is collected in this tab. </t>
    </r>
    <r>
      <rPr>
        <sz val="11"/>
        <rFont val="Arial"/>
        <family val="2"/>
      </rPr>
      <t>Schools with middle school and high schools students who follow a "secondary" type of schedule with passing periods and movement between classes must provide detailed bell schedule files to CSI.</t>
    </r>
  </si>
  <si>
    <t>Only complete this section if Early Release (ER) days are not regularly scheduled each week (i.e., ER days occur inconsistently in your calendar)</t>
  </si>
  <si>
    <t>Elementary Bell Schedule by Grade Levels/Ranges</t>
  </si>
  <si>
    <t>All schools should complete the Calendar Information tab. Schools serving elementary grade levels should also complete the Elem Bell Schedule Information tab.</t>
  </si>
  <si>
    <t>Total number of student contact days for entire school year (this should be the total possible instructional days offered)</t>
  </si>
  <si>
    <t>Important Date Details</t>
  </si>
  <si>
    <t>Complete as many Scenario tables as necessary below to document the number of student contact days (both full days and early release (ER) days) for all grade levels (K-12) that your school serves.</t>
  </si>
  <si>
    <t>It's very important that you separate counts for full vs ER days so that accurate instructional time can be calculated.</t>
  </si>
  <si>
    <t>Please fill in the green cells/boxes.</t>
  </si>
  <si>
    <t xml:space="preserve">Enter values in the green cells below. </t>
  </si>
  <si>
    <t>When entering afternoon times, you will need to enter the time with "PM" (For example: if dismissal is at 2 PM, you must enter it as "2:00 PM"). Example records are in Scenarios A &amp; B.</t>
  </si>
  <si>
    <t>Elementary Full Days- Scenario A</t>
  </si>
  <si>
    <t>Elementary Full Days- Scenario B</t>
  </si>
  <si>
    <t>Elementary Full Days- Scenario C</t>
  </si>
  <si>
    <t>Elementary Early Release Days</t>
  </si>
  <si>
    <r>
      <t xml:space="preserve">Separate scenario sections are provided for </t>
    </r>
    <r>
      <rPr>
        <b/>
        <sz val="11"/>
        <rFont val="Arial"/>
        <family val="2"/>
      </rPr>
      <t>Full Days</t>
    </r>
    <r>
      <rPr>
        <sz val="11"/>
        <rFont val="Arial"/>
        <family val="2"/>
      </rPr>
      <t xml:space="preserve"> in case the times vary in a week. </t>
    </r>
  </si>
  <si>
    <r>
      <t>Complete the separate</t>
    </r>
    <r>
      <rPr>
        <b/>
        <sz val="11"/>
        <rFont val="Arial"/>
        <family val="2"/>
      </rPr>
      <t xml:space="preserve"> Early Release Days </t>
    </r>
    <r>
      <rPr>
        <sz val="11"/>
        <rFont val="Arial"/>
        <family val="2"/>
      </rPr>
      <t>section at the bottom if you have nonregular (sporadic) ER days in the year.</t>
    </r>
  </si>
  <si>
    <t>Thanksgiving Break</t>
  </si>
  <si>
    <t>Holiday Break</t>
  </si>
  <si>
    <t>July 2024</t>
  </si>
  <si>
    <t xml:space="preserve">Colorado Premier Charter Academy </t>
  </si>
  <si>
    <t>James Smith</t>
  </si>
  <si>
    <t>jsmith@cpca.org</t>
  </si>
  <si>
    <t>K-8</t>
  </si>
  <si>
    <t>9-11</t>
  </si>
  <si>
    <t>12</t>
  </si>
  <si>
    <t>M-Th</t>
  </si>
  <si>
    <t>Fri</t>
  </si>
  <si>
    <t>School Year: 2024-2025</t>
  </si>
  <si>
    <t>Enter dates in green cells below. For instance, if the first day for full day Kindergarten is August 14th then enter 8/14/2024.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</si>
  <si>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</si>
  <si>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</si>
  <si>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</si>
  <si>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</si>
  <si>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</si>
  <si>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</si>
  <si>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</si>
  <si>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2024</t>
  </si>
  <si>
    <t>September 2024</t>
  </si>
  <si>
    <t>October 2024</t>
  </si>
  <si>
    <t>November 2024</t>
  </si>
  <si>
    <t>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</si>
</sst>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3"/>
      <name val="Arial"/>
      <family val="2"/>
    </font>
    <font>
      <b/>
      <u/>
      <sz val="11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91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/>
    <xf numFmtId="0" fontId="9" fillId="0" borderId="6" xfId="0" applyFont="1" applyBorder="1"/>
    <xf numFmtId="18" fontId="2" fillId="2" borderId="1" xfId="2" applyNumberForma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 wrapText="1"/>
    </xf>
    <xf numFmtId="2" fontId="0" fillId="0" borderId="0" xfId="0" applyNumberFormat="1"/>
    <xf numFmtId="2" fontId="15" fillId="0" borderId="1" xfId="2" applyNumberFormat="1" applyFont="1" applyBorder="1" applyAlignment="1">
      <alignment horizontal="center" wrapText="1"/>
    </xf>
    <xf numFmtId="1" fontId="2" fillId="2" borderId="1" xfId="2" applyNumberFormat="1" applyFill="1" applyBorder="1" applyAlignment="1" applyProtection="1">
      <alignment horizontal="center"/>
      <protection locked="0"/>
    </xf>
    <xf numFmtId="0" fontId="1" fillId="0" borderId="15" xfId="2" applyFont="1" applyBorder="1" applyAlignment="1">
      <alignment horizontal="center" wrapText="1"/>
    </xf>
    <xf numFmtId="2" fontId="1" fillId="0" borderId="15" xfId="2" applyNumberFormat="1" applyFont="1" applyBorder="1" applyAlignment="1">
      <alignment horizontal="center" wrapText="1"/>
    </xf>
    <xf numFmtId="2" fontId="15" fillId="0" borderId="15" xfId="2" applyNumberFormat="1" applyFont="1" applyBorder="1" applyAlignment="1">
      <alignment horizontal="center" wrapText="1"/>
    </xf>
    <xf numFmtId="0" fontId="6" fillId="0" borderId="6" xfId="2" applyFont="1" applyBorder="1"/>
    <xf numFmtId="0" fontId="2" fillId="0" borderId="0" xfId="2" applyAlignment="1">
      <alignment horizontal="center"/>
    </xf>
    <xf numFmtId="0" fontId="2" fillId="0" borderId="0" xfId="2"/>
    <xf numFmtId="2" fontId="2" fillId="0" borderId="0" xfId="2" applyNumberFormat="1"/>
    <xf numFmtId="2" fontId="2" fillId="0" borderId="7" xfId="2" applyNumberFormat="1" applyBorder="1"/>
    <xf numFmtId="0" fontId="1" fillId="0" borderId="8" xfId="2" applyFont="1" applyBorder="1" applyAlignment="1">
      <alignment horizontal="center" wrapText="1"/>
    </xf>
    <xf numFmtId="2" fontId="1" fillId="0" borderId="16" xfId="2" applyNumberFormat="1" applyFont="1" applyBorder="1" applyAlignment="1">
      <alignment horizontal="center" wrapText="1"/>
    </xf>
    <xf numFmtId="2" fontId="1" fillId="5" borderId="17" xfId="2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top" wrapText="1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 indent="1"/>
    </xf>
    <xf numFmtId="0" fontId="6" fillId="0" borderId="6" xfId="2" applyFont="1" applyBorder="1" applyAlignment="1">
      <alignment horizontal="left"/>
    </xf>
    <xf numFmtId="0" fontId="21" fillId="0" borderId="6" xfId="0" applyFont="1" applyBorder="1"/>
    <xf numFmtId="0" fontId="2" fillId="0" borderId="0" xfId="0" applyFont="1" applyAlignment="1">
      <alignment vertical="top" wrapText="1"/>
    </xf>
    <xf numFmtId="2" fontId="1" fillId="0" borderId="17" xfId="2" applyNumberFormat="1" applyFont="1" applyBorder="1" applyAlignment="1">
      <alignment horizontal="center" wrapText="1"/>
    </xf>
    <xf numFmtId="0" fontId="14" fillId="0" borderId="0" xfId="2" applyFont="1"/>
    <xf numFmtId="0" fontId="5" fillId="0" borderId="0" xfId="0" applyFont="1"/>
    <xf numFmtId="0" fontId="10" fillId="0" borderId="0" xfId="0" applyFont="1"/>
    <xf numFmtId="0" fontId="5" fillId="0" borderId="12" xfId="0" applyFont="1" applyBorder="1" applyAlignment="1">
      <alignment vertical="top"/>
    </xf>
    <xf numFmtId="0" fontId="10" fillId="0" borderId="13" xfId="0" applyFont="1" applyBorder="1"/>
    <xf numFmtId="0" fontId="1" fillId="0" borderId="0" xfId="0" applyFont="1"/>
    <xf numFmtId="0" fontId="5" fillId="0" borderId="8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7" xfId="0" applyBorder="1"/>
    <xf numFmtId="0" fontId="7" fillId="0" borderId="8" xfId="0" quotePrefix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/>
    <xf numFmtId="0" fontId="0" fillId="0" borderId="11" xfId="0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18" xfId="0" applyFont="1" applyBorder="1" applyAlignment="1">
      <alignment horizontal="center"/>
    </xf>
    <xf numFmtId="0" fontId="11" fillId="0" borderId="7" xfId="0" applyFont="1" applyBorder="1"/>
    <xf numFmtId="0" fontId="5" fillId="0" borderId="6" xfId="0" applyFont="1" applyBorder="1" applyAlignment="1">
      <alignment vertical="top"/>
    </xf>
    <xf numFmtId="0" fontId="6" fillId="3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" fontId="8" fillId="0" borderId="20" xfId="0" quotePrefix="1" applyNumberFormat="1" applyFont="1" applyBorder="1"/>
    <xf numFmtId="17" fontId="8" fillId="0" borderId="8" xfId="0" quotePrefix="1" applyNumberFormat="1" applyFont="1" applyBorder="1"/>
    <xf numFmtId="0" fontId="5" fillId="0" borderId="9" xfId="0" quotePrefix="1" applyFont="1" applyBorder="1"/>
    <xf numFmtId="0" fontId="5" fillId="5" borderId="19" xfId="0" applyFont="1" applyFill="1" applyBorder="1"/>
    <xf numFmtId="0" fontId="5" fillId="5" borderId="21" xfId="0" applyFont="1" applyFill="1" applyBorder="1"/>
    <xf numFmtId="0" fontId="5" fillId="0" borderId="4" xfId="0" quotePrefix="1" applyFont="1" applyBorder="1"/>
    <xf numFmtId="0" fontId="5" fillId="0" borderId="10" xfId="0" quotePrefix="1" applyFont="1" applyBorder="1"/>
    <xf numFmtId="0" fontId="5" fillId="0" borderId="0" xfId="0" quotePrefix="1" applyFont="1"/>
    <xf numFmtId="0" fontId="5" fillId="0" borderId="18" xfId="0" quotePrefix="1" applyFont="1" applyBorder="1"/>
    <xf numFmtId="0" fontId="0" fillId="0" borderId="22" xfId="0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1" fontId="0" fillId="2" borderId="1" xfId="0" applyNumberForma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49" fontId="0" fillId="4" borderId="7" xfId="0" applyNumberFormat="1" applyFill="1" applyBorder="1" applyProtection="1">
      <protection locked="0"/>
    </xf>
    <xf numFmtId="49" fontId="2" fillId="0" borderId="8" xfId="2" applyNumberFormat="1" applyBorder="1" applyProtection="1">
      <protection locked="0"/>
    </xf>
    <xf numFmtId="49" fontId="2" fillId="0" borderId="1" xfId="2" applyNumberFormat="1" applyBorder="1" applyProtection="1">
      <protection locked="0"/>
    </xf>
    <xf numFmtId="49" fontId="22" fillId="2" borderId="6" xfId="2" applyNumberFormat="1" applyFont="1" applyFill="1" applyBorder="1" applyProtection="1">
      <protection locked="0"/>
    </xf>
    <xf numFmtId="0" fontId="16" fillId="0" borderId="8" xfId="2" applyFont="1" applyBorder="1" applyAlignment="1">
      <alignment horizontal="left" wrapText="1"/>
    </xf>
    <xf numFmtId="18" fontId="17" fillId="2" borderId="1" xfId="2" applyNumberFormat="1" applyFont="1" applyFill="1" applyBorder="1" applyAlignment="1">
      <alignment horizontal="center"/>
    </xf>
    <xf numFmtId="1" fontId="17" fillId="2" borderId="1" xfId="2" applyNumberFormat="1" applyFont="1" applyFill="1" applyBorder="1" applyAlignment="1">
      <alignment horizontal="center"/>
    </xf>
    <xf numFmtId="1" fontId="17" fillId="2" borderId="1" xfId="0" applyNumberFormat="1" applyFont="1" applyFill="1" applyBorder="1"/>
    <xf numFmtId="2" fontId="18" fillId="5" borderId="17" xfId="2" applyNumberFormat="1" applyFont="1" applyFill="1" applyBorder="1" applyAlignment="1">
      <alignment horizontal="center"/>
    </xf>
    <xf numFmtId="0" fontId="16" fillId="0" borderId="8" xfId="2" applyFont="1" applyBorder="1" applyAlignment="1">
      <alignment horizontal="center" wrapText="1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0" fontId="12" fillId="8" borderId="6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ill="1"/>
    <xf numFmtId="0" fontId="0" fillId="8" borderId="7" xfId="0" applyFill="1" applyBorder="1"/>
    <xf numFmtId="0" fontId="19" fillId="8" borderId="3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14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3" fillId="0" borderId="6" xfId="1" applyFill="1" applyBorder="1" applyAlignment="1" applyProtection="1">
      <alignment horizontal="left"/>
    </xf>
    <xf numFmtId="0" fontId="13" fillId="0" borderId="0" xfId="1" applyFill="1" applyBorder="1" applyAlignment="1" applyProtection="1">
      <alignment horizontal="left"/>
    </xf>
    <xf numFmtId="0" fontId="13" fillId="0" borderId="7" xfId="1" applyFill="1" applyBorder="1" applyAlignment="1" applyProtection="1">
      <alignment horizontal="left"/>
    </xf>
    <xf numFmtId="0" fontId="7" fillId="0" borderId="6" xfId="0" quotePrefix="1" applyFont="1" applyBorder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3" fillId="2" borderId="13" xfId="1" applyFill="1" applyBorder="1" applyAlignment="1" applyProtection="1">
      <alignment horizontal="left"/>
      <protection locked="0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0" fontId="7" fillId="0" borderId="7" xfId="0" applyFont="1" applyBorder="1" applyAlignment="1">
      <alignment horizontal="left" vertical="top" wrapText="1" indent="2"/>
    </xf>
    <xf numFmtId="0" fontId="6" fillId="2" borderId="13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4" fillId="7" borderId="3" xfId="2" applyFont="1" applyFill="1" applyBorder="1" applyAlignment="1">
      <alignment horizontal="left"/>
    </xf>
    <xf numFmtId="0" fontId="14" fillId="7" borderId="4" xfId="2" applyFont="1" applyFill="1" applyBorder="1" applyAlignment="1">
      <alignment horizontal="left"/>
    </xf>
    <xf numFmtId="0" fontId="14" fillId="7" borderId="5" xfId="2" applyFont="1" applyFill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4" fillId="3" borderId="3" xfId="2" applyFont="1" applyFill="1" applyBorder="1" applyAlignment="1">
      <alignment horizontal="left"/>
    </xf>
    <xf numFmtId="0" fontId="14" fillId="3" borderId="4" xfId="2" applyFont="1" applyFill="1" applyBorder="1" applyAlignment="1">
      <alignment horizontal="left"/>
    </xf>
    <xf numFmtId="0" fontId="14" fillId="3" borderId="5" xfId="2" applyFont="1" applyFill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8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 xr:uid="{1971C671-E0CA-45DC-B918-C907005515CE}"/>
  </cellStyles>
  <dxfs count="0"/>
  <tableStyles count="1" defaultTableStyle="TableStyleMedium9" defaultPivotStyle="PivotStyleLight16">
    <tableStyle name="Invisible" pivot="0" table="0" count="0" xr9:uid="{8E2EBFE3-6E11-4073-8449-7CCD07E62487}"/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632906</xdr:colOff>
      <xdr:row>28</xdr:row>
      <xdr:rowOff>19842</xdr:rowOff>
    </xdr:from>
    <xdr:ext cx="4544034" cy="121943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DA13B2-113C-41A3-BD9C-15C38BE8F754}"/>
            </a:ext>
          </a:extLst>
        </xdr:cNvPr>
        <xdr:cNvSpPr/>
      </xdr:nvSpPr>
      <xdr:spPr>
        <a:xfrm rot="19855244">
          <a:off x="1785431" y="6534942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  <xdr:oneCellAnchor>
    <xdr:from>
      <xdr:col>1</xdr:col>
      <xdr:colOff>609600</xdr:colOff>
      <xdr:row>85</xdr:row>
      <xdr:rowOff>18435</xdr:rowOff>
    </xdr:from>
    <xdr:ext cx="4544034" cy="12194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9F9E3BB-DC3F-4A49-B1CF-9A674937124C}"/>
            </a:ext>
          </a:extLst>
        </xdr:cNvPr>
        <xdr:cNvSpPr/>
      </xdr:nvSpPr>
      <xdr:spPr>
        <a:xfrm rot="19855244">
          <a:off x="1762125" y="17792085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  <xdr:oneCellAnchor>
    <xdr:from>
      <xdr:col>1</xdr:col>
      <xdr:colOff>371474</xdr:colOff>
      <xdr:row>107</xdr:row>
      <xdr:rowOff>104160</xdr:rowOff>
    </xdr:from>
    <xdr:ext cx="4544034" cy="121943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F90A6D1-A0EC-42D2-BA85-0335778EF82F}"/>
            </a:ext>
          </a:extLst>
        </xdr:cNvPr>
        <xdr:cNvSpPr/>
      </xdr:nvSpPr>
      <xdr:spPr>
        <a:xfrm rot="19855244">
          <a:off x="1523999" y="22030710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  <xdr:oneCellAnchor>
    <xdr:from>
      <xdr:col>1</xdr:col>
      <xdr:colOff>447675</xdr:colOff>
      <xdr:row>125</xdr:row>
      <xdr:rowOff>123210</xdr:rowOff>
    </xdr:from>
    <xdr:ext cx="4544034" cy="121943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0A7A3A7-6CB2-440D-89EF-1C676D67F59B}"/>
            </a:ext>
          </a:extLst>
        </xdr:cNvPr>
        <xdr:cNvSpPr/>
      </xdr:nvSpPr>
      <xdr:spPr>
        <a:xfrm rot="19855244">
          <a:off x="1600200" y="25478760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  <xdr:oneCellAnchor>
    <xdr:from>
      <xdr:col>1</xdr:col>
      <xdr:colOff>104774</xdr:colOff>
      <xdr:row>5</xdr:row>
      <xdr:rowOff>409574</xdr:rowOff>
    </xdr:from>
    <xdr:ext cx="5291012" cy="121943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7A512CE-CDAD-4800-96B8-0A507E786039}"/>
            </a:ext>
          </a:extLst>
        </xdr:cNvPr>
        <xdr:cNvSpPr/>
      </xdr:nvSpPr>
      <xdr:spPr>
        <a:xfrm rot="20042943">
          <a:off x="1257299" y="1276349"/>
          <a:ext cx="529101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</xdr:colOff>
      <xdr:row>7</xdr:row>
      <xdr:rowOff>8283</xdr:rowOff>
    </xdr:from>
    <xdr:ext cx="5291012" cy="121943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894BC8-284F-4843-B61C-52CC5710315B}"/>
            </a:ext>
          </a:extLst>
        </xdr:cNvPr>
        <xdr:cNvSpPr/>
      </xdr:nvSpPr>
      <xdr:spPr>
        <a:xfrm rot="20042943">
          <a:off x="64" y="1905000"/>
          <a:ext cx="5291012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0</xdr:col>
      <xdr:colOff>513522</xdr:colOff>
      <xdr:row>29</xdr:row>
      <xdr:rowOff>91321</xdr:rowOff>
    </xdr:from>
    <xdr:ext cx="4544034" cy="12194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C072F1C-F591-49F0-9AF1-9B37A810A53D}"/>
            </a:ext>
          </a:extLst>
        </xdr:cNvPr>
        <xdr:cNvSpPr/>
      </xdr:nvSpPr>
      <xdr:spPr>
        <a:xfrm rot="19855244">
          <a:off x="513522" y="8630691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  <xdr:oneCellAnchor>
    <xdr:from>
      <xdr:col>0</xdr:col>
      <xdr:colOff>389283</xdr:colOff>
      <xdr:row>50</xdr:row>
      <xdr:rowOff>174148</xdr:rowOff>
    </xdr:from>
    <xdr:ext cx="4544034" cy="121943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0622D80-7D04-42BE-86A1-38946949352E}"/>
            </a:ext>
          </a:extLst>
        </xdr:cNvPr>
        <xdr:cNvSpPr/>
      </xdr:nvSpPr>
      <xdr:spPr>
        <a:xfrm rot="19855244">
          <a:off x="389283" y="13384909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  <xdr:oneCellAnchor>
    <xdr:from>
      <xdr:col>0</xdr:col>
      <xdr:colOff>679174</xdr:colOff>
      <xdr:row>68</xdr:row>
      <xdr:rowOff>141018</xdr:rowOff>
    </xdr:from>
    <xdr:ext cx="4544034" cy="121943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59F3C5E-6ACE-405C-8D7E-116A91F22F79}"/>
            </a:ext>
          </a:extLst>
        </xdr:cNvPr>
        <xdr:cNvSpPr/>
      </xdr:nvSpPr>
      <xdr:spPr>
        <a:xfrm rot="19855244">
          <a:off x="679174" y="17385409"/>
          <a:ext cx="454403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7200" b="1" cap="none" spc="0">
              <a:ln w="22225">
                <a:solidFill>
                  <a:schemeClr val="accent2">
                    <a:alpha val="45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9000"/>
                </a:schemeClr>
              </a:solidFill>
              <a:effectLst/>
              <a:latin typeface="+mn-lt"/>
              <a:ea typeface="+mn-ea"/>
              <a:cs typeface="+mn-cs"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smith@cpca.org" TargetMode="External"/><Relationship Id="rId1" Type="http://schemas.openxmlformats.org/officeDocument/2006/relationships/hyperlink" Target="https://resources.csi.state.co.us/cde-calendar-and-instructional-hours-guidanc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zoomScaleNormal="100" zoomScaleSheetLayoutView="71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7.28515625" customWidth="1"/>
    <col min="2" max="2" width="20.28515625" customWidth="1"/>
    <col min="3" max="3" width="19.42578125" customWidth="1"/>
    <col min="4" max="5" width="2.140625" customWidth="1"/>
    <col min="6" max="6" width="17.28515625" customWidth="1"/>
    <col min="7" max="7" width="19.28515625" customWidth="1"/>
    <col min="8" max="8" width="19.7109375" customWidth="1"/>
    <col min="9" max="9" width="2.140625" customWidth="1"/>
  </cols>
  <sheetData>
    <row r="1" spans="1:9" s="1" customFormat="1" ht="21.6" customHeight="1" x14ac:dyDescent="0.2">
      <c r="A1" s="111" t="s">
        <v>13</v>
      </c>
      <c r="B1" s="112"/>
      <c r="C1" s="112"/>
      <c r="D1" s="112"/>
      <c r="E1" s="112"/>
      <c r="F1" s="112"/>
      <c r="G1" s="112"/>
      <c r="H1" s="112"/>
      <c r="I1" s="113"/>
    </row>
    <row r="2" spans="1:9" ht="2.1" customHeight="1" x14ac:dyDescent="0.2">
      <c r="A2" s="106"/>
      <c r="B2" s="107"/>
      <c r="C2" s="107"/>
      <c r="D2" s="108"/>
      <c r="E2" s="108"/>
      <c r="F2" s="108"/>
      <c r="G2" s="108"/>
      <c r="H2" s="109"/>
      <c r="I2" s="110"/>
    </row>
    <row r="3" spans="1:9" ht="15.75" x14ac:dyDescent="0.25">
      <c r="A3" s="114" t="s">
        <v>92</v>
      </c>
      <c r="B3" s="115"/>
      <c r="C3" s="115"/>
      <c r="D3" s="115"/>
      <c r="E3" s="115"/>
      <c r="F3" s="115"/>
      <c r="G3" s="115"/>
      <c r="H3" s="115"/>
      <c r="I3" s="116"/>
    </row>
    <row r="4" spans="1:9" ht="15" x14ac:dyDescent="0.25">
      <c r="A4" s="59"/>
      <c r="B4" s="40"/>
      <c r="C4" s="40"/>
      <c r="I4" s="57"/>
    </row>
    <row r="5" spans="1:9" ht="15" x14ac:dyDescent="0.25">
      <c r="A5" s="117" t="s">
        <v>4</v>
      </c>
      <c r="B5" s="118"/>
      <c r="C5" s="118"/>
      <c r="D5" s="118"/>
      <c r="E5" s="118"/>
      <c r="F5" s="118"/>
      <c r="G5" s="118"/>
      <c r="H5" s="118"/>
      <c r="I5" s="119"/>
    </row>
    <row r="6" spans="1:9" ht="33.6" customHeight="1" x14ac:dyDescent="0.2">
      <c r="A6" s="133" t="s">
        <v>46</v>
      </c>
      <c r="B6" s="134"/>
      <c r="C6" s="134"/>
      <c r="D6" s="134"/>
      <c r="E6" s="134"/>
      <c r="F6" s="134"/>
      <c r="G6" s="134"/>
      <c r="H6" s="134"/>
      <c r="I6" s="135"/>
    </row>
    <row r="7" spans="1:9" ht="32.450000000000003" customHeight="1" x14ac:dyDescent="0.2">
      <c r="A7" s="127" t="s">
        <v>67</v>
      </c>
      <c r="B7" s="128"/>
      <c r="C7" s="128"/>
      <c r="D7" s="128"/>
      <c r="E7" s="128"/>
      <c r="F7" s="128"/>
      <c r="G7" s="128"/>
      <c r="H7" s="128"/>
      <c r="I7" s="129"/>
    </row>
    <row r="8" spans="1:9" ht="30.95" customHeight="1" x14ac:dyDescent="0.2">
      <c r="A8" s="127" t="s">
        <v>72</v>
      </c>
      <c r="B8" s="128"/>
      <c r="C8" s="128"/>
      <c r="D8" s="128"/>
      <c r="E8" s="128"/>
      <c r="F8" s="128"/>
      <c r="G8" s="128"/>
      <c r="H8" s="128"/>
      <c r="I8" s="129"/>
    </row>
    <row r="9" spans="1:9" ht="31.5" customHeight="1" x14ac:dyDescent="0.2">
      <c r="A9" s="127" t="s">
        <v>47</v>
      </c>
      <c r="B9" s="128"/>
      <c r="C9" s="128"/>
      <c r="D9" s="128"/>
      <c r="E9" s="128"/>
      <c r="F9" s="128"/>
      <c r="G9" s="128"/>
      <c r="H9" s="128"/>
      <c r="I9" s="129"/>
    </row>
    <row r="10" spans="1:9" ht="32.1" customHeight="1" x14ac:dyDescent="0.2">
      <c r="A10" s="127" t="s">
        <v>48</v>
      </c>
      <c r="B10" s="128"/>
      <c r="C10" s="128"/>
      <c r="D10" s="128"/>
      <c r="E10" s="128"/>
      <c r="F10" s="128"/>
      <c r="G10" s="128"/>
      <c r="H10" s="128"/>
      <c r="I10" s="129"/>
    </row>
    <row r="11" spans="1:9" s="2" customFormat="1" x14ac:dyDescent="0.2">
      <c r="A11" s="130" t="s">
        <v>27</v>
      </c>
      <c r="B11" s="131"/>
      <c r="C11" s="131"/>
      <c r="D11" s="131"/>
      <c r="E11" s="131"/>
      <c r="F11" s="131"/>
      <c r="G11" s="131"/>
      <c r="H11" s="131"/>
      <c r="I11" s="132"/>
    </row>
    <row r="12" spans="1:9" s="2" customFormat="1" ht="17.25" customHeight="1" thickBot="1" x14ac:dyDescent="0.3">
      <c r="A12" s="3"/>
      <c r="B12" s="41"/>
      <c r="C12" s="41"/>
      <c r="I12" s="70"/>
    </row>
    <row r="13" spans="1:9" s="2" customFormat="1" ht="15.75" thickBot="1" x14ac:dyDescent="0.3">
      <c r="A13" s="136" t="s">
        <v>63</v>
      </c>
      <c r="B13" s="137"/>
      <c r="C13" s="137"/>
      <c r="D13" s="137"/>
      <c r="E13" s="137"/>
      <c r="F13" s="137"/>
      <c r="G13" s="137"/>
      <c r="H13" s="137"/>
      <c r="I13" s="138"/>
    </row>
    <row r="14" spans="1:9" s="2" customFormat="1" ht="15.75" thickBot="1" x14ac:dyDescent="0.3">
      <c r="A14" s="42" t="s">
        <v>50</v>
      </c>
      <c r="B14" s="43"/>
      <c r="C14" s="122" t="s">
        <v>84</v>
      </c>
      <c r="D14" s="122"/>
      <c r="E14" s="122"/>
      <c r="F14" s="122"/>
      <c r="G14" s="122"/>
      <c r="H14" s="122"/>
      <c r="I14" s="123"/>
    </row>
    <row r="15" spans="1:9" s="2" customFormat="1" ht="8.1" customHeight="1" thickBot="1" x14ac:dyDescent="0.3">
      <c r="A15" s="3"/>
      <c r="B15" s="41"/>
      <c r="C15" s="41"/>
      <c r="I15" s="70"/>
    </row>
    <row r="16" spans="1:9" s="2" customFormat="1" ht="15.75" thickBot="1" x14ac:dyDescent="0.25">
      <c r="A16" s="120" t="s">
        <v>49</v>
      </c>
      <c r="B16" s="121"/>
      <c r="C16" s="124">
        <v>45382</v>
      </c>
      <c r="D16" s="125"/>
      <c r="E16" s="125"/>
      <c r="F16" s="125"/>
      <c r="G16" s="125"/>
      <c r="H16" s="125"/>
      <c r="I16" s="126"/>
    </row>
    <row r="17" spans="1:9" s="2" customFormat="1" ht="8.1" customHeight="1" thickBot="1" x14ac:dyDescent="0.3">
      <c r="A17" s="3"/>
      <c r="B17" s="41"/>
      <c r="C17" s="41"/>
      <c r="I17" s="70"/>
    </row>
    <row r="18" spans="1:9" s="2" customFormat="1" ht="15.75" thickBot="1" x14ac:dyDescent="0.3">
      <c r="A18" s="42" t="s">
        <v>51</v>
      </c>
      <c r="B18" s="43"/>
      <c r="C18" s="125" t="s">
        <v>85</v>
      </c>
      <c r="D18" s="141"/>
      <c r="E18" s="141"/>
      <c r="F18" s="141"/>
      <c r="G18" s="141"/>
      <c r="H18" s="141"/>
      <c r="I18" s="142"/>
    </row>
    <row r="19" spans="1:9" s="2" customFormat="1" ht="8.1" customHeight="1" thickBot="1" x14ac:dyDescent="0.3">
      <c r="A19" s="71"/>
      <c r="B19" s="41"/>
      <c r="C19" s="44"/>
      <c r="D19"/>
      <c r="E19"/>
      <c r="F19"/>
      <c r="G19"/>
      <c r="I19" s="70"/>
    </row>
    <row r="20" spans="1:9" s="2" customFormat="1" ht="15.75" thickBot="1" x14ac:dyDescent="0.3">
      <c r="A20" s="42" t="s">
        <v>52</v>
      </c>
      <c r="B20" s="43"/>
      <c r="C20" s="143" t="s">
        <v>86</v>
      </c>
      <c r="D20" s="141"/>
      <c r="E20" s="141"/>
      <c r="F20" s="141"/>
      <c r="G20" s="141"/>
      <c r="H20" s="141"/>
      <c r="I20" s="142"/>
    </row>
    <row r="21" spans="1:9" ht="8.1" customHeight="1" thickBot="1" x14ac:dyDescent="0.3">
      <c r="A21" s="3"/>
      <c r="B21" s="41"/>
      <c r="C21" s="41"/>
      <c r="D21" s="2"/>
      <c r="E21" s="2"/>
      <c r="F21" s="2"/>
      <c r="G21" s="2"/>
      <c r="H21" s="2"/>
      <c r="I21" s="70"/>
    </row>
    <row r="22" spans="1:9" ht="29.25" customHeight="1" thickBot="1" x14ac:dyDescent="0.3">
      <c r="A22" s="139" t="s">
        <v>68</v>
      </c>
      <c r="B22" s="140"/>
      <c r="C22" s="140"/>
      <c r="D22" s="140"/>
      <c r="E22" s="140"/>
      <c r="F22" s="140"/>
      <c r="G22" s="140"/>
      <c r="H22" s="162">
        <v>168</v>
      </c>
      <c r="I22" s="163"/>
    </row>
    <row r="23" spans="1:9" ht="15.75" thickBot="1" x14ac:dyDescent="0.3">
      <c r="A23" s="40"/>
      <c r="B23" s="40"/>
      <c r="C23" s="40"/>
    </row>
    <row r="24" spans="1:9" ht="15.75" thickBot="1" x14ac:dyDescent="0.3">
      <c r="A24" s="136" t="s">
        <v>69</v>
      </c>
      <c r="B24" s="137"/>
      <c r="C24" s="137"/>
      <c r="D24" s="137"/>
      <c r="E24" s="137"/>
      <c r="F24" s="137"/>
      <c r="G24" s="137"/>
      <c r="H24" s="137"/>
      <c r="I24" s="138"/>
    </row>
    <row r="25" spans="1:9" s="28" customFormat="1" ht="33" customHeight="1" x14ac:dyDescent="0.2">
      <c r="A25" s="127" t="s">
        <v>93</v>
      </c>
      <c r="B25" s="128"/>
      <c r="C25" s="128"/>
      <c r="D25" s="128"/>
      <c r="E25" s="128"/>
      <c r="F25" s="128"/>
      <c r="G25" s="128"/>
      <c r="H25" s="128"/>
      <c r="I25" s="129"/>
    </row>
    <row r="26" spans="1:9" s="25" customFormat="1" ht="27.95" customHeight="1" x14ac:dyDescent="0.2">
      <c r="A26" s="45" t="s">
        <v>20</v>
      </c>
      <c r="B26" s="46" t="s">
        <v>14</v>
      </c>
      <c r="C26" s="47" t="s">
        <v>15</v>
      </c>
      <c r="D26" s="27"/>
      <c r="E26" s="27"/>
      <c r="F26" s="46" t="s">
        <v>21</v>
      </c>
      <c r="G26" s="46" t="s">
        <v>22</v>
      </c>
      <c r="H26" s="46" t="s">
        <v>23</v>
      </c>
      <c r="I26" s="48"/>
    </row>
    <row r="27" spans="1:9" s="29" customFormat="1" x14ac:dyDescent="0.2">
      <c r="A27" s="49" t="s">
        <v>55</v>
      </c>
      <c r="B27" s="104"/>
      <c r="C27" s="104"/>
      <c r="D27" s="31"/>
      <c r="E27" s="31"/>
      <c r="F27" s="50" t="s">
        <v>24</v>
      </c>
      <c r="G27" s="30"/>
      <c r="H27" s="30"/>
      <c r="I27" s="51"/>
    </row>
    <row r="28" spans="1:9" s="29" customFormat="1" x14ac:dyDescent="0.2">
      <c r="A28" s="49" t="s">
        <v>54</v>
      </c>
      <c r="B28" s="105">
        <v>45530</v>
      </c>
      <c r="C28" s="105">
        <v>45802</v>
      </c>
      <c r="D28" s="52"/>
      <c r="E28" s="52"/>
      <c r="F28" s="50" t="s">
        <v>81</v>
      </c>
      <c r="G28" s="30">
        <v>45618</v>
      </c>
      <c r="H28" s="30">
        <v>45621</v>
      </c>
      <c r="I28" s="51"/>
    </row>
    <row r="29" spans="1:9" s="31" customFormat="1" x14ac:dyDescent="0.2">
      <c r="A29" s="53">
        <v>1</v>
      </c>
      <c r="B29" s="105">
        <v>45530</v>
      </c>
      <c r="C29" s="105">
        <v>45802</v>
      </c>
      <c r="D29" s="52"/>
      <c r="E29" s="52"/>
      <c r="F29" s="50" t="s">
        <v>82</v>
      </c>
      <c r="G29" s="30">
        <v>45646</v>
      </c>
      <c r="H29" s="30">
        <v>45661</v>
      </c>
      <c r="I29" s="51"/>
    </row>
    <row r="30" spans="1:9" x14ac:dyDescent="0.2">
      <c r="A30" s="54">
        <v>2</v>
      </c>
      <c r="B30" s="105">
        <v>45530</v>
      </c>
      <c r="C30" s="105">
        <v>45802</v>
      </c>
      <c r="D30" s="55"/>
      <c r="E30" s="55"/>
      <c r="F30" s="50" t="s">
        <v>25</v>
      </c>
      <c r="G30" s="30">
        <v>45710</v>
      </c>
      <c r="H30" s="30">
        <v>45712</v>
      </c>
      <c r="I30" s="57"/>
    </row>
    <row r="31" spans="1:9" x14ac:dyDescent="0.2">
      <c r="A31" s="54">
        <v>3</v>
      </c>
      <c r="B31" s="105">
        <v>45530</v>
      </c>
      <c r="C31" s="105">
        <v>45802</v>
      </c>
      <c r="D31" s="55"/>
      <c r="E31" s="55"/>
      <c r="F31" s="50" t="s">
        <v>26</v>
      </c>
      <c r="G31" s="30">
        <v>45765</v>
      </c>
      <c r="H31" s="30">
        <v>45768</v>
      </c>
      <c r="I31" s="57"/>
    </row>
    <row r="32" spans="1:9" x14ac:dyDescent="0.2">
      <c r="A32" s="54">
        <v>4</v>
      </c>
      <c r="B32" s="105">
        <v>45530</v>
      </c>
      <c r="C32" s="105">
        <v>45802</v>
      </c>
      <c r="D32" s="55"/>
      <c r="E32" s="55"/>
      <c r="G32" s="56"/>
      <c r="I32" s="57"/>
    </row>
    <row r="33" spans="1:9" s="26" customFormat="1" x14ac:dyDescent="0.2">
      <c r="A33" s="54">
        <v>5</v>
      </c>
      <c r="B33" s="105">
        <v>45530</v>
      </c>
      <c r="C33" s="105">
        <v>45802</v>
      </c>
      <c r="D33" s="55"/>
      <c r="E33" s="55"/>
      <c r="F33"/>
      <c r="G33" s="56"/>
      <c r="H33"/>
      <c r="I33" s="57"/>
    </row>
    <row r="34" spans="1:9" ht="14.25" x14ac:dyDescent="0.2">
      <c r="A34" s="58">
        <v>6</v>
      </c>
      <c r="B34" s="105">
        <v>45530</v>
      </c>
      <c r="C34" s="105">
        <v>45802</v>
      </c>
      <c r="D34" s="55"/>
      <c r="E34" s="55"/>
      <c r="G34" s="56"/>
      <c r="I34" s="57"/>
    </row>
    <row r="35" spans="1:9" x14ac:dyDescent="0.2">
      <c r="A35" s="54">
        <v>7</v>
      </c>
      <c r="B35" s="105">
        <v>45530</v>
      </c>
      <c r="C35" s="105">
        <v>45802</v>
      </c>
      <c r="D35" s="55"/>
      <c r="E35" s="55"/>
      <c r="G35" s="56"/>
      <c r="I35" s="57"/>
    </row>
    <row r="36" spans="1:9" x14ac:dyDescent="0.2">
      <c r="A36" s="54">
        <v>8</v>
      </c>
      <c r="B36" s="105">
        <v>45530</v>
      </c>
      <c r="C36" s="105">
        <v>45802</v>
      </c>
      <c r="D36" s="55"/>
      <c r="E36" s="55"/>
      <c r="G36" s="56"/>
      <c r="I36" s="57"/>
    </row>
    <row r="37" spans="1:9" x14ac:dyDescent="0.2">
      <c r="A37" s="54">
        <v>9</v>
      </c>
      <c r="B37" s="105">
        <v>45530</v>
      </c>
      <c r="C37" s="105">
        <v>45802</v>
      </c>
      <c r="D37" s="55"/>
      <c r="E37" s="55"/>
      <c r="G37" s="56"/>
      <c r="I37" s="57"/>
    </row>
    <row r="38" spans="1:9" x14ac:dyDescent="0.2">
      <c r="A38" s="54">
        <v>10</v>
      </c>
      <c r="B38" s="105">
        <v>45530</v>
      </c>
      <c r="C38" s="105">
        <v>45802</v>
      </c>
      <c r="D38" s="55"/>
      <c r="E38" s="55"/>
      <c r="G38" s="56"/>
      <c r="I38" s="57"/>
    </row>
    <row r="39" spans="1:9" x14ac:dyDescent="0.2">
      <c r="A39" s="54">
        <v>11</v>
      </c>
      <c r="B39" s="105">
        <v>45530</v>
      </c>
      <c r="C39" s="105">
        <v>45802</v>
      </c>
      <c r="D39" s="55"/>
      <c r="E39" s="55"/>
      <c r="G39" s="56"/>
      <c r="I39" s="57"/>
    </row>
    <row r="40" spans="1:9" ht="13.5" thickBot="1" x14ac:dyDescent="0.25">
      <c r="A40" s="69">
        <v>12</v>
      </c>
      <c r="B40" s="105">
        <v>45530</v>
      </c>
      <c r="C40" s="105">
        <v>45802</v>
      </c>
      <c r="D40" s="62"/>
      <c r="E40" s="62"/>
      <c r="F40" s="22"/>
      <c r="G40" s="63"/>
      <c r="H40" s="22"/>
      <c r="I40" s="64"/>
    </row>
    <row r="41" spans="1:9" ht="15.75" thickBot="1" x14ac:dyDescent="0.3">
      <c r="A41" s="40"/>
      <c r="B41" s="40"/>
      <c r="C41" s="40"/>
    </row>
    <row r="42" spans="1:9" ht="16.5" thickBot="1" x14ac:dyDescent="0.3">
      <c r="A42" s="153" t="s">
        <v>12</v>
      </c>
      <c r="B42" s="154"/>
      <c r="C42" s="154"/>
      <c r="D42" s="154"/>
      <c r="E42" s="154"/>
      <c r="F42" s="154"/>
      <c r="G42" s="154"/>
      <c r="H42" s="154"/>
      <c r="I42" s="155"/>
    </row>
    <row r="43" spans="1:9" ht="15" customHeight="1" x14ac:dyDescent="0.25">
      <c r="A43" s="59" t="s">
        <v>58</v>
      </c>
      <c r="B43" s="40"/>
      <c r="C43" s="40"/>
      <c r="I43" s="57"/>
    </row>
    <row r="44" spans="1:9" ht="33.75" customHeight="1" x14ac:dyDescent="0.2">
      <c r="A44" s="147" t="s">
        <v>70</v>
      </c>
      <c r="B44" s="148"/>
      <c r="C44" s="148"/>
      <c r="D44" s="148"/>
      <c r="E44" s="148"/>
      <c r="F44" s="148"/>
      <c r="G44" s="148"/>
      <c r="H44" s="148"/>
      <c r="I44" s="149"/>
    </row>
    <row r="45" spans="1:9" ht="17.25" customHeight="1" x14ac:dyDescent="0.2">
      <c r="A45" s="147" t="s">
        <v>71</v>
      </c>
      <c r="B45" s="148"/>
      <c r="C45" s="148"/>
      <c r="D45" s="148"/>
      <c r="E45" s="148"/>
      <c r="F45" s="148"/>
      <c r="G45" s="148"/>
      <c r="H45" s="148"/>
      <c r="I45" s="149"/>
    </row>
    <row r="46" spans="1:9" ht="22.5" customHeight="1" x14ac:dyDescent="0.2">
      <c r="A46" s="156" t="s">
        <v>59</v>
      </c>
      <c r="B46" s="157"/>
      <c r="C46" s="157"/>
      <c r="D46" s="157"/>
      <c r="E46" s="157"/>
      <c r="F46" s="157"/>
      <c r="G46" s="157"/>
      <c r="H46" s="157"/>
      <c r="I46" s="158"/>
    </row>
    <row r="47" spans="1:9" ht="18.75" customHeight="1" x14ac:dyDescent="0.2">
      <c r="A47" s="159" t="s">
        <v>60</v>
      </c>
      <c r="B47" s="160"/>
      <c r="C47" s="160"/>
      <c r="D47" s="160"/>
      <c r="E47" s="160"/>
      <c r="F47" s="160"/>
      <c r="G47" s="160"/>
      <c r="H47" s="160"/>
      <c r="I47" s="161"/>
    </row>
    <row r="48" spans="1:9" ht="23.25" customHeight="1" x14ac:dyDescent="0.2">
      <c r="A48" s="159" t="s">
        <v>61</v>
      </c>
      <c r="B48" s="160"/>
      <c r="C48" s="160"/>
      <c r="D48" s="160"/>
      <c r="E48" s="160"/>
      <c r="F48" s="160"/>
      <c r="G48" s="160"/>
      <c r="H48" s="160"/>
      <c r="I48" s="161"/>
    </row>
    <row r="49" spans="1:9" ht="14.25" x14ac:dyDescent="0.2">
      <c r="A49" s="150" t="s">
        <v>62</v>
      </c>
      <c r="B49" s="151"/>
      <c r="C49" s="151"/>
      <c r="D49" s="151"/>
      <c r="E49" s="151"/>
      <c r="F49" s="151"/>
      <c r="G49" s="151"/>
      <c r="H49" s="151"/>
      <c r="I49" s="152"/>
    </row>
    <row r="50" spans="1:9" ht="24" customHeight="1" thickBot="1" x14ac:dyDescent="0.25">
      <c r="A50" s="144" t="s">
        <v>59</v>
      </c>
      <c r="B50" s="145"/>
      <c r="C50" s="145"/>
      <c r="D50" s="145"/>
      <c r="E50" s="145"/>
      <c r="F50" s="145"/>
      <c r="G50" s="145"/>
      <c r="H50" s="145"/>
      <c r="I50" s="146"/>
    </row>
    <row r="51" spans="1:9" ht="24" customHeight="1" thickBot="1" x14ac:dyDescent="0.25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15.75" x14ac:dyDescent="0.25">
      <c r="A52" s="72" t="s">
        <v>5</v>
      </c>
      <c r="B52" s="73"/>
      <c r="C52" s="74"/>
      <c r="F52" s="72" t="s">
        <v>7</v>
      </c>
      <c r="G52" s="73"/>
      <c r="H52" s="74"/>
    </row>
    <row r="53" spans="1:9" ht="21.75" customHeight="1" x14ac:dyDescent="0.25">
      <c r="A53" s="59" t="s">
        <v>3</v>
      </c>
      <c r="B53" s="40"/>
      <c r="C53" s="94" t="s">
        <v>87</v>
      </c>
      <c r="F53" s="59" t="s">
        <v>3</v>
      </c>
      <c r="G53" s="40"/>
      <c r="H53" s="94" t="s">
        <v>88</v>
      </c>
    </row>
    <row r="54" spans="1:9" ht="15" x14ac:dyDescent="0.25">
      <c r="A54" s="59"/>
      <c r="B54" s="40"/>
      <c r="C54" s="75"/>
      <c r="F54" s="59"/>
      <c r="G54" s="40"/>
      <c r="H54" s="75"/>
    </row>
    <row r="55" spans="1:9" ht="15" x14ac:dyDescent="0.25">
      <c r="A55" s="76" t="s">
        <v>16</v>
      </c>
      <c r="B55" s="61" t="s">
        <v>1</v>
      </c>
      <c r="C55" s="77" t="s">
        <v>2</v>
      </c>
      <c r="D55" s="26"/>
      <c r="E55" s="26"/>
      <c r="F55" s="76" t="s">
        <v>16</v>
      </c>
      <c r="G55" s="60" t="s">
        <v>1</v>
      </c>
      <c r="H55" s="77" t="s">
        <v>2</v>
      </c>
      <c r="I55" s="26"/>
    </row>
    <row r="56" spans="1:9" s="26" customFormat="1" ht="14.25" x14ac:dyDescent="0.2">
      <c r="A56" s="78" t="s">
        <v>83</v>
      </c>
      <c r="B56" s="92">
        <v>0</v>
      </c>
      <c r="C56" s="93">
        <v>0</v>
      </c>
      <c r="D56"/>
      <c r="E56"/>
      <c r="F56" s="78" t="s">
        <v>83</v>
      </c>
      <c r="G56" s="92">
        <v>0</v>
      </c>
      <c r="H56" s="93">
        <v>0</v>
      </c>
      <c r="I56"/>
    </row>
    <row r="57" spans="1:9" ht="14.25" x14ac:dyDescent="0.2">
      <c r="A57" s="79" t="s">
        <v>101</v>
      </c>
      <c r="B57" s="92">
        <v>2</v>
      </c>
      <c r="C57" s="93">
        <v>5</v>
      </c>
      <c r="F57" s="79" t="s">
        <v>101</v>
      </c>
      <c r="G57" s="92">
        <v>1</v>
      </c>
      <c r="H57" s="93">
        <v>5</v>
      </c>
    </row>
    <row r="58" spans="1:9" ht="14.25" x14ac:dyDescent="0.2">
      <c r="A58" s="79" t="s">
        <v>102</v>
      </c>
      <c r="B58" s="92">
        <v>20</v>
      </c>
      <c r="C58" s="93">
        <v>1</v>
      </c>
      <c r="F58" s="79" t="s">
        <v>102</v>
      </c>
      <c r="G58" s="92">
        <v>20</v>
      </c>
      <c r="H58" s="93">
        <v>1</v>
      </c>
    </row>
    <row r="59" spans="1:9" ht="14.25" x14ac:dyDescent="0.2">
      <c r="A59" s="79" t="s">
        <v>103</v>
      </c>
      <c r="B59" s="92">
        <v>18</v>
      </c>
      <c r="C59" s="93">
        <v>1</v>
      </c>
      <c r="F59" s="79" t="s">
        <v>103</v>
      </c>
      <c r="G59" s="92">
        <v>18</v>
      </c>
      <c r="H59" s="93">
        <v>1</v>
      </c>
    </row>
    <row r="60" spans="1:9" ht="14.25" x14ac:dyDescent="0.2">
      <c r="A60" s="79" t="s">
        <v>104</v>
      </c>
      <c r="B60" s="92">
        <v>16</v>
      </c>
      <c r="C60" s="93">
        <v>1</v>
      </c>
      <c r="F60" s="79" t="s">
        <v>104</v>
      </c>
      <c r="G60" s="92">
        <v>16</v>
      </c>
      <c r="H60" s="93">
        <v>1</v>
      </c>
    </row>
    <row r="61" spans="1:9" ht="14.25" x14ac:dyDescent="0.2">
      <c r="A61" s="79" t="s">
        <v>105</v>
      </c>
      <c r="B61" s="92">
        <v>12</v>
      </c>
      <c r="C61" s="93">
        <v>1</v>
      </c>
      <c r="F61" s="79" t="s">
        <v>105</v>
      </c>
      <c r="G61" s="92">
        <v>12</v>
      </c>
      <c r="H61" s="93">
        <v>1</v>
      </c>
    </row>
    <row r="62" spans="1:9" ht="14.25" x14ac:dyDescent="0.2">
      <c r="A62" s="79" t="s">
        <v>94</v>
      </c>
      <c r="B62" s="92">
        <v>18</v>
      </c>
      <c r="C62" s="93">
        <v>1</v>
      </c>
      <c r="F62" s="79" t="s">
        <v>94</v>
      </c>
      <c r="G62" s="92">
        <v>18</v>
      </c>
      <c r="H62" s="93">
        <v>1</v>
      </c>
    </row>
    <row r="63" spans="1:9" ht="14.25" x14ac:dyDescent="0.2">
      <c r="A63" s="79" t="s">
        <v>95</v>
      </c>
      <c r="B63" s="92">
        <v>14</v>
      </c>
      <c r="C63" s="93">
        <v>1</v>
      </c>
      <c r="F63" s="79" t="s">
        <v>95</v>
      </c>
      <c r="G63" s="92">
        <v>14</v>
      </c>
      <c r="H63" s="93">
        <v>1</v>
      </c>
    </row>
    <row r="64" spans="1:9" ht="14.25" x14ac:dyDescent="0.2">
      <c r="A64" s="79" t="s">
        <v>96</v>
      </c>
      <c r="B64" s="92">
        <v>20</v>
      </c>
      <c r="C64" s="93">
        <v>1</v>
      </c>
      <c r="F64" s="79" t="s">
        <v>96</v>
      </c>
      <c r="G64" s="92">
        <v>20</v>
      </c>
      <c r="H64" s="93">
        <v>1</v>
      </c>
    </row>
    <row r="65" spans="1:9" ht="14.25" x14ac:dyDescent="0.2">
      <c r="A65" s="79" t="s">
        <v>97</v>
      </c>
      <c r="B65" s="92">
        <v>15</v>
      </c>
      <c r="C65" s="93">
        <v>1</v>
      </c>
      <c r="F65" s="79" t="s">
        <v>97</v>
      </c>
      <c r="G65" s="92">
        <v>15</v>
      </c>
      <c r="H65" s="93">
        <v>1</v>
      </c>
    </row>
    <row r="66" spans="1:9" ht="14.25" x14ac:dyDescent="0.2">
      <c r="A66" s="79" t="s">
        <v>98</v>
      </c>
      <c r="B66" s="92">
        <v>19</v>
      </c>
      <c r="C66" s="93">
        <v>1</v>
      </c>
      <c r="F66" s="79" t="s">
        <v>98</v>
      </c>
      <c r="G66" s="92">
        <v>19</v>
      </c>
      <c r="H66" s="93">
        <v>1</v>
      </c>
    </row>
    <row r="67" spans="1:9" ht="14.25" x14ac:dyDescent="0.2">
      <c r="A67" s="79" t="s">
        <v>99</v>
      </c>
      <c r="B67" s="92">
        <v>0</v>
      </c>
      <c r="C67" s="93">
        <v>0</v>
      </c>
      <c r="F67" s="79" t="s">
        <v>99</v>
      </c>
      <c r="G67" s="92">
        <v>0</v>
      </c>
      <c r="H67" s="93">
        <v>0</v>
      </c>
    </row>
    <row r="68" spans="1:9" ht="14.25" x14ac:dyDescent="0.2">
      <c r="A68" s="79" t="s">
        <v>100</v>
      </c>
      <c r="B68" s="92">
        <v>0</v>
      </c>
      <c r="C68" s="93">
        <v>0</v>
      </c>
      <c r="F68" s="79" t="s">
        <v>100</v>
      </c>
      <c r="G68" s="92">
        <v>0</v>
      </c>
      <c r="H68" s="93">
        <v>0</v>
      </c>
    </row>
    <row r="69" spans="1:9" ht="15.75" thickBot="1" x14ac:dyDescent="0.3">
      <c r="A69" s="80" t="s">
        <v>6</v>
      </c>
      <c r="B69" s="81">
        <v>154</v>
      </c>
      <c r="C69" s="82">
        <v>14</v>
      </c>
      <c r="F69" s="80" t="s">
        <v>6</v>
      </c>
      <c r="G69" s="81">
        <v>153</v>
      </c>
      <c r="H69" s="82">
        <v>14</v>
      </c>
    </row>
    <row r="70" spans="1:9" ht="15" x14ac:dyDescent="0.25">
      <c r="A70" s="83"/>
      <c r="B70" s="40"/>
      <c r="C70" s="40"/>
    </row>
    <row r="71" spans="1:9" ht="15.75" thickBot="1" x14ac:dyDescent="0.3">
      <c r="A71" s="85"/>
      <c r="B71" s="40"/>
      <c r="C71" s="40"/>
    </row>
    <row r="72" spans="1:9" ht="15.75" x14ac:dyDescent="0.25">
      <c r="A72" s="72" t="s">
        <v>8</v>
      </c>
      <c r="B72" s="73"/>
      <c r="C72" s="74"/>
      <c r="F72" s="72" t="s">
        <v>9</v>
      </c>
      <c r="G72" s="73"/>
      <c r="H72" s="74"/>
    </row>
    <row r="73" spans="1:9" ht="18.75" customHeight="1" x14ac:dyDescent="0.25">
      <c r="A73" s="59" t="s">
        <v>3</v>
      </c>
      <c r="B73" s="40"/>
      <c r="C73" s="94" t="s">
        <v>89</v>
      </c>
      <c r="F73" s="59" t="s">
        <v>3</v>
      </c>
      <c r="G73" s="40"/>
      <c r="H73" s="94"/>
    </row>
    <row r="74" spans="1:9" ht="15" x14ac:dyDescent="0.25">
      <c r="A74" s="59"/>
      <c r="B74" s="40"/>
      <c r="C74" s="75"/>
      <c r="F74" s="59"/>
      <c r="G74" s="40"/>
      <c r="H74" s="75"/>
    </row>
    <row r="75" spans="1:9" ht="15" x14ac:dyDescent="0.25">
      <c r="A75" s="76" t="s">
        <v>16</v>
      </c>
      <c r="B75" s="60" t="s">
        <v>1</v>
      </c>
      <c r="C75" s="77" t="s">
        <v>2</v>
      </c>
      <c r="D75" s="26"/>
      <c r="E75" s="26"/>
      <c r="F75" s="76" t="s">
        <v>16</v>
      </c>
      <c r="G75" s="60" t="s">
        <v>1</v>
      </c>
      <c r="H75" s="77" t="s">
        <v>2</v>
      </c>
      <c r="I75" s="26"/>
    </row>
    <row r="76" spans="1:9" s="26" customFormat="1" ht="14.25" x14ac:dyDescent="0.2">
      <c r="A76" s="78" t="s">
        <v>83</v>
      </c>
      <c r="B76" s="92">
        <v>0</v>
      </c>
      <c r="C76" s="93">
        <v>0</v>
      </c>
      <c r="D76"/>
      <c r="E76"/>
      <c r="F76" s="78" t="s">
        <v>83</v>
      </c>
      <c r="G76" s="92"/>
      <c r="H76" s="93"/>
      <c r="I76"/>
    </row>
    <row r="77" spans="1:9" ht="14.25" x14ac:dyDescent="0.2">
      <c r="A77" s="79" t="s">
        <v>101</v>
      </c>
      <c r="B77" s="92">
        <v>1</v>
      </c>
      <c r="C77" s="93">
        <v>5</v>
      </c>
      <c r="F77" s="79" t="s">
        <v>101</v>
      </c>
      <c r="G77" s="92"/>
      <c r="H77" s="93"/>
    </row>
    <row r="78" spans="1:9" ht="14.25" x14ac:dyDescent="0.2">
      <c r="A78" s="79" t="s">
        <v>102</v>
      </c>
      <c r="B78" s="92">
        <v>20</v>
      </c>
      <c r="C78" s="93">
        <v>1</v>
      </c>
      <c r="F78" s="79" t="s">
        <v>102</v>
      </c>
      <c r="G78" s="92"/>
      <c r="H78" s="93"/>
    </row>
    <row r="79" spans="1:9" ht="14.25" x14ac:dyDescent="0.2">
      <c r="A79" s="79" t="s">
        <v>103</v>
      </c>
      <c r="B79" s="92">
        <v>18</v>
      </c>
      <c r="C79" s="93">
        <v>1</v>
      </c>
      <c r="F79" s="79" t="s">
        <v>103</v>
      </c>
      <c r="G79" s="92"/>
      <c r="H79" s="93"/>
    </row>
    <row r="80" spans="1:9" ht="14.25" x14ac:dyDescent="0.2">
      <c r="A80" s="79" t="s">
        <v>104</v>
      </c>
      <c r="B80" s="92">
        <v>16</v>
      </c>
      <c r="C80" s="93">
        <v>1</v>
      </c>
      <c r="F80" s="79" t="s">
        <v>104</v>
      </c>
      <c r="G80" s="92"/>
      <c r="H80" s="93"/>
    </row>
    <row r="81" spans="1:9" ht="14.25" x14ac:dyDescent="0.2">
      <c r="A81" s="79" t="s">
        <v>105</v>
      </c>
      <c r="B81" s="92">
        <v>12</v>
      </c>
      <c r="C81" s="93">
        <v>1</v>
      </c>
      <c r="F81" s="79" t="s">
        <v>105</v>
      </c>
      <c r="G81" s="92"/>
      <c r="H81" s="93"/>
    </row>
    <row r="82" spans="1:9" ht="14.25" x14ac:dyDescent="0.2">
      <c r="A82" s="79" t="s">
        <v>94</v>
      </c>
      <c r="B82" s="92">
        <v>18</v>
      </c>
      <c r="C82" s="93">
        <v>1</v>
      </c>
      <c r="F82" s="79" t="s">
        <v>94</v>
      </c>
      <c r="G82" s="92"/>
      <c r="H82" s="93"/>
    </row>
    <row r="83" spans="1:9" ht="14.25" x14ac:dyDescent="0.2">
      <c r="A83" s="79" t="s">
        <v>95</v>
      </c>
      <c r="B83" s="92">
        <v>14</v>
      </c>
      <c r="C83" s="93">
        <v>1</v>
      </c>
      <c r="F83" s="79" t="s">
        <v>95</v>
      </c>
      <c r="G83" s="92"/>
      <c r="H83" s="93"/>
    </row>
    <row r="84" spans="1:9" ht="14.25" x14ac:dyDescent="0.2">
      <c r="A84" s="79" t="s">
        <v>96</v>
      </c>
      <c r="B84" s="92">
        <v>20</v>
      </c>
      <c r="C84" s="93">
        <v>1</v>
      </c>
      <c r="F84" s="79" t="s">
        <v>96</v>
      </c>
      <c r="G84" s="92"/>
      <c r="H84" s="93"/>
    </row>
    <row r="85" spans="1:9" ht="14.25" x14ac:dyDescent="0.2">
      <c r="A85" s="79" t="s">
        <v>97</v>
      </c>
      <c r="B85" s="92">
        <v>15</v>
      </c>
      <c r="C85" s="93">
        <v>1</v>
      </c>
      <c r="F85" s="79" t="s">
        <v>97</v>
      </c>
      <c r="G85" s="92"/>
      <c r="H85" s="93"/>
    </row>
    <row r="86" spans="1:9" ht="14.25" x14ac:dyDescent="0.2">
      <c r="A86" s="79" t="s">
        <v>98</v>
      </c>
      <c r="B86" s="92">
        <v>16</v>
      </c>
      <c r="C86" s="93">
        <v>1</v>
      </c>
      <c r="F86" s="79" t="s">
        <v>98</v>
      </c>
      <c r="G86" s="92"/>
      <c r="H86" s="93"/>
    </row>
    <row r="87" spans="1:9" ht="14.25" x14ac:dyDescent="0.2">
      <c r="A87" s="79" t="s">
        <v>99</v>
      </c>
      <c r="B87" s="92">
        <v>0</v>
      </c>
      <c r="C87" s="93">
        <v>0</v>
      </c>
      <c r="F87" s="79" t="s">
        <v>99</v>
      </c>
      <c r="G87" s="92"/>
      <c r="H87" s="93"/>
    </row>
    <row r="88" spans="1:9" ht="14.25" x14ac:dyDescent="0.2">
      <c r="A88" s="79" t="s">
        <v>100</v>
      </c>
      <c r="B88" s="92">
        <v>0</v>
      </c>
      <c r="C88" s="93">
        <v>0</v>
      </c>
      <c r="F88" s="79" t="s">
        <v>100</v>
      </c>
      <c r="G88" s="92"/>
      <c r="H88" s="93"/>
    </row>
    <row r="89" spans="1:9" ht="15.75" thickBot="1" x14ac:dyDescent="0.3">
      <c r="A89" s="86" t="s">
        <v>6</v>
      </c>
      <c r="B89" s="81">
        <v>150</v>
      </c>
      <c r="C89" s="82">
        <v>14</v>
      </c>
      <c r="F89" s="86" t="s">
        <v>6</v>
      </c>
      <c r="G89" s="81">
        <f>SUM(G76:G88)</f>
        <v>0</v>
      </c>
      <c r="H89" s="82">
        <f>SUM(H76:H88)</f>
        <v>0</v>
      </c>
    </row>
    <row r="90" spans="1:9" ht="15" x14ac:dyDescent="0.25">
      <c r="A90" s="85"/>
      <c r="B90" s="40"/>
      <c r="C90" s="40"/>
    </row>
    <row r="91" spans="1:9" ht="15.75" thickBot="1" x14ac:dyDescent="0.3">
      <c r="A91" s="84"/>
      <c r="B91" s="40"/>
      <c r="C91" s="40"/>
    </row>
    <row r="92" spans="1:9" ht="15.75" x14ac:dyDescent="0.25">
      <c r="A92" s="72" t="s">
        <v>10</v>
      </c>
      <c r="B92" s="73"/>
      <c r="C92" s="74"/>
      <c r="F92" s="72" t="s">
        <v>11</v>
      </c>
      <c r="G92" s="73"/>
      <c r="H92" s="74"/>
    </row>
    <row r="93" spans="1:9" ht="21" customHeight="1" x14ac:dyDescent="0.25">
      <c r="A93" s="59" t="s">
        <v>3</v>
      </c>
      <c r="B93" s="40"/>
      <c r="C93" s="94"/>
      <c r="F93" s="59" t="s">
        <v>3</v>
      </c>
      <c r="G93" s="40"/>
      <c r="H93" s="94"/>
    </row>
    <row r="94" spans="1:9" ht="15" x14ac:dyDescent="0.25">
      <c r="A94" s="59"/>
      <c r="B94" s="40"/>
      <c r="C94" s="75"/>
      <c r="F94" s="59"/>
      <c r="G94" s="40"/>
      <c r="H94" s="75"/>
    </row>
    <row r="95" spans="1:9" ht="15" x14ac:dyDescent="0.25">
      <c r="A95" s="76" t="s">
        <v>16</v>
      </c>
      <c r="B95" s="60" t="s">
        <v>1</v>
      </c>
      <c r="C95" s="77" t="s">
        <v>2</v>
      </c>
      <c r="D95" s="26"/>
      <c r="E95" s="26"/>
      <c r="F95" s="76" t="s">
        <v>16</v>
      </c>
      <c r="G95" s="60" t="s">
        <v>1</v>
      </c>
      <c r="H95" s="77" t="s">
        <v>2</v>
      </c>
      <c r="I95" s="26"/>
    </row>
    <row r="96" spans="1:9" s="26" customFormat="1" ht="14.25" x14ac:dyDescent="0.2">
      <c r="A96" s="78" t="s">
        <v>83</v>
      </c>
      <c r="B96" s="92"/>
      <c r="C96" s="93"/>
      <c r="D96"/>
      <c r="E96"/>
      <c r="F96" s="78" t="s">
        <v>83</v>
      </c>
      <c r="G96" s="92"/>
      <c r="H96" s="93"/>
      <c r="I96"/>
    </row>
    <row r="97" spans="1:8" ht="14.25" x14ac:dyDescent="0.2">
      <c r="A97" s="79" t="s">
        <v>101</v>
      </c>
      <c r="B97" s="92"/>
      <c r="C97" s="93"/>
      <c r="F97" s="79" t="s">
        <v>101</v>
      </c>
      <c r="G97" s="92"/>
      <c r="H97" s="93"/>
    </row>
    <row r="98" spans="1:8" ht="14.25" x14ac:dyDescent="0.2">
      <c r="A98" s="79" t="s">
        <v>102</v>
      </c>
      <c r="B98" s="92"/>
      <c r="C98" s="93"/>
      <c r="F98" s="79" t="s">
        <v>102</v>
      </c>
      <c r="G98" s="92"/>
      <c r="H98" s="93"/>
    </row>
    <row r="99" spans="1:8" ht="14.25" x14ac:dyDescent="0.2">
      <c r="A99" s="79" t="s">
        <v>103</v>
      </c>
      <c r="B99" s="92"/>
      <c r="C99" s="93"/>
      <c r="F99" s="79" t="s">
        <v>103</v>
      </c>
      <c r="G99" s="92"/>
      <c r="H99" s="93"/>
    </row>
    <row r="100" spans="1:8" ht="14.25" x14ac:dyDescent="0.2">
      <c r="A100" s="79" t="s">
        <v>104</v>
      </c>
      <c r="B100" s="92"/>
      <c r="C100" s="93"/>
      <c r="F100" s="79" t="s">
        <v>104</v>
      </c>
      <c r="G100" s="92"/>
      <c r="H100" s="93"/>
    </row>
    <row r="101" spans="1:8" ht="14.25" x14ac:dyDescent="0.2">
      <c r="A101" s="79" t="s">
        <v>105</v>
      </c>
      <c r="B101" s="92"/>
      <c r="C101" s="93"/>
      <c r="F101" s="79" t="s">
        <v>105</v>
      </c>
      <c r="G101" s="92"/>
      <c r="H101" s="93"/>
    </row>
    <row r="102" spans="1:8" ht="14.25" x14ac:dyDescent="0.2">
      <c r="A102" s="79" t="s">
        <v>94</v>
      </c>
      <c r="B102" s="92"/>
      <c r="C102" s="93"/>
      <c r="F102" s="79" t="s">
        <v>94</v>
      </c>
      <c r="G102" s="92"/>
      <c r="H102" s="93"/>
    </row>
    <row r="103" spans="1:8" ht="14.25" x14ac:dyDescent="0.2">
      <c r="A103" s="79" t="s">
        <v>95</v>
      </c>
      <c r="B103" s="92"/>
      <c r="C103" s="93"/>
      <c r="F103" s="79" t="s">
        <v>95</v>
      </c>
      <c r="G103" s="92"/>
      <c r="H103" s="93"/>
    </row>
    <row r="104" spans="1:8" ht="14.25" x14ac:dyDescent="0.2">
      <c r="A104" s="79" t="s">
        <v>96</v>
      </c>
      <c r="B104" s="92"/>
      <c r="C104" s="93"/>
      <c r="F104" s="79" t="s">
        <v>96</v>
      </c>
      <c r="G104" s="92"/>
      <c r="H104" s="93"/>
    </row>
    <row r="105" spans="1:8" ht="14.25" x14ac:dyDescent="0.2">
      <c r="A105" s="79" t="s">
        <v>97</v>
      </c>
      <c r="B105" s="92"/>
      <c r="C105" s="93"/>
      <c r="F105" s="79" t="s">
        <v>97</v>
      </c>
      <c r="G105" s="92"/>
      <c r="H105" s="93"/>
    </row>
    <row r="106" spans="1:8" ht="14.25" x14ac:dyDescent="0.2">
      <c r="A106" s="79" t="s">
        <v>98</v>
      </c>
      <c r="B106" s="92"/>
      <c r="C106" s="93"/>
      <c r="F106" s="79" t="s">
        <v>98</v>
      </c>
      <c r="G106" s="92"/>
      <c r="H106" s="93"/>
    </row>
    <row r="107" spans="1:8" ht="14.25" x14ac:dyDescent="0.2">
      <c r="A107" s="79" t="s">
        <v>99</v>
      </c>
      <c r="B107" s="92"/>
      <c r="C107" s="93"/>
      <c r="F107" s="79" t="s">
        <v>99</v>
      </c>
      <c r="G107" s="92"/>
      <c r="H107" s="93"/>
    </row>
    <row r="108" spans="1:8" ht="14.25" x14ac:dyDescent="0.2">
      <c r="A108" s="79" t="s">
        <v>100</v>
      </c>
      <c r="B108" s="92"/>
      <c r="C108" s="93"/>
      <c r="F108" s="79" t="s">
        <v>100</v>
      </c>
      <c r="G108" s="92"/>
      <c r="H108" s="93"/>
    </row>
    <row r="109" spans="1:8" ht="15.75" thickBot="1" x14ac:dyDescent="0.3">
      <c r="A109" s="80" t="s">
        <v>6</v>
      </c>
      <c r="B109" s="81">
        <f>SUM(B96:B108)</f>
        <v>0</v>
      </c>
      <c r="C109" s="82">
        <f>SUM(C96:C108)</f>
        <v>0</v>
      </c>
      <c r="F109" s="80" t="s">
        <v>6</v>
      </c>
      <c r="G109" s="81">
        <f>SUM(G96:G108)</f>
        <v>0</v>
      </c>
      <c r="H109" s="82">
        <f>SUM(H96:H108)</f>
        <v>0</v>
      </c>
    </row>
    <row r="110" spans="1:8" ht="15" x14ac:dyDescent="0.25">
      <c r="A110" s="83"/>
      <c r="B110" s="40"/>
      <c r="C110" s="40"/>
    </row>
    <row r="111" spans="1:8" ht="15.75" thickBot="1" x14ac:dyDescent="0.3">
      <c r="A111" s="84"/>
      <c r="B111" s="40"/>
      <c r="C111" s="40"/>
    </row>
    <row r="112" spans="1:8" ht="15.75" x14ac:dyDescent="0.25">
      <c r="A112" s="72" t="s">
        <v>17</v>
      </c>
      <c r="B112" s="73"/>
      <c r="C112" s="74"/>
      <c r="F112" s="72" t="s">
        <v>18</v>
      </c>
      <c r="G112" s="73"/>
      <c r="H112" s="74"/>
    </row>
    <row r="113" spans="1:9" ht="21" customHeight="1" x14ac:dyDescent="0.25">
      <c r="A113" s="59" t="s">
        <v>3</v>
      </c>
      <c r="B113" s="40"/>
      <c r="C113" s="94"/>
      <c r="F113" s="59" t="s">
        <v>3</v>
      </c>
      <c r="G113" s="40"/>
      <c r="H113" s="94"/>
    </row>
    <row r="114" spans="1:9" ht="15" x14ac:dyDescent="0.25">
      <c r="A114" s="59"/>
      <c r="B114" s="40"/>
      <c r="C114" s="75"/>
      <c r="F114" s="59"/>
      <c r="G114" s="40"/>
      <c r="H114" s="75"/>
    </row>
    <row r="115" spans="1:9" ht="15" x14ac:dyDescent="0.25">
      <c r="A115" s="76" t="s">
        <v>16</v>
      </c>
      <c r="B115" s="60" t="s">
        <v>1</v>
      </c>
      <c r="C115" s="77" t="s">
        <v>2</v>
      </c>
      <c r="D115" s="26"/>
      <c r="E115" s="26"/>
      <c r="F115" s="76" t="s">
        <v>16</v>
      </c>
      <c r="G115" s="60" t="s">
        <v>1</v>
      </c>
      <c r="H115" s="77" t="s">
        <v>2</v>
      </c>
      <c r="I115" s="26"/>
    </row>
    <row r="116" spans="1:9" ht="14.25" x14ac:dyDescent="0.2">
      <c r="A116" s="78" t="s">
        <v>83</v>
      </c>
      <c r="B116" s="92"/>
      <c r="C116" s="93"/>
      <c r="F116" s="78" t="s">
        <v>83</v>
      </c>
      <c r="G116" s="92"/>
      <c r="H116" s="93"/>
    </row>
    <row r="117" spans="1:9" ht="14.25" x14ac:dyDescent="0.2">
      <c r="A117" s="79" t="s">
        <v>101</v>
      </c>
      <c r="B117" s="92"/>
      <c r="C117" s="93"/>
      <c r="F117" s="79" t="s">
        <v>101</v>
      </c>
      <c r="G117" s="92"/>
      <c r="H117" s="93"/>
    </row>
    <row r="118" spans="1:9" ht="14.25" x14ac:dyDescent="0.2">
      <c r="A118" s="79" t="s">
        <v>102</v>
      </c>
      <c r="B118" s="92"/>
      <c r="C118" s="93"/>
      <c r="F118" s="79" t="s">
        <v>102</v>
      </c>
      <c r="G118" s="92"/>
      <c r="H118" s="93"/>
    </row>
    <row r="119" spans="1:9" s="26" customFormat="1" ht="14.25" x14ac:dyDescent="0.2">
      <c r="A119" s="79" t="s">
        <v>103</v>
      </c>
      <c r="B119" s="92"/>
      <c r="C119" s="93"/>
      <c r="D119"/>
      <c r="E119"/>
      <c r="F119" s="79" t="s">
        <v>103</v>
      </c>
      <c r="G119" s="92"/>
      <c r="H119" s="93"/>
      <c r="I119"/>
    </row>
    <row r="120" spans="1:9" ht="14.25" x14ac:dyDescent="0.2">
      <c r="A120" s="79" t="s">
        <v>104</v>
      </c>
      <c r="B120" s="92"/>
      <c r="C120" s="93"/>
      <c r="F120" s="79" t="s">
        <v>104</v>
      </c>
      <c r="G120" s="92"/>
      <c r="H120" s="93"/>
    </row>
    <row r="121" spans="1:9" ht="14.25" x14ac:dyDescent="0.2">
      <c r="A121" s="79" t="s">
        <v>105</v>
      </c>
      <c r="B121" s="92"/>
      <c r="C121" s="93"/>
      <c r="F121" s="79" t="s">
        <v>105</v>
      </c>
      <c r="G121" s="92"/>
      <c r="H121" s="93"/>
    </row>
    <row r="122" spans="1:9" ht="14.25" x14ac:dyDescent="0.2">
      <c r="A122" s="79" t="s">
        <v>94</v>
      </c>
      <c r="B122" s="92"/>
      <c r="C122" s="93"/>
      <c r="F122" s="79" t="s">
        <v>94</v>
      </c>
      <c r="G122" s="92"/>
      <c r="H122" s="93"/>
    </row>
    <row r="123" spans="1:9" ht="14.25" x14ac:dyDescent="0.2">
      <c r="A123" s="79" t="s">
        <v>95</v>
      </c>
      <c r="B123" s="92"/>
      <c r="C123" s="93"/>
      <c r="F123" s="79" t="s">
        <v>95</v>
      </c>
      <c r="G123" s="92"/>
      <c r="H123" s="93"/>
    </row>
    <row r="124" spans="1:9" ht="14.25" x14ac:dyDescent="0.2">
      <c r="A124" s="79" t="s">
        <v>96</v>
      </c>
      <c r="B124" s="92"/>
      <c r="C124" s="93"/>
      <c r="F124" s="79" t="s">
        <v>96</v>
      </c>
      <c r="G124" s="92"/>
      <c r="H124" s="93"/>
    </row>
    <row r="125" spans="1:9" ht="14.25" x14ac:dyDescent="0.2">
      <c r="A125" s="79" t="s">
        <v>97</v>
      </c>
      <c r="B125" s="92"/>
      <c r="C125" s="93"/>
      <c r="F125" s="79" t="s">
        <v>97</v>
      </c>
      <c r="G125" s="92"/>
      <c r="H125" s="93"/>
    </row>
    <row r="126" spans="1:9" ht="14.25" x14ac:dyDescent="0.2">
      <c r="A126" s="79" t="s">
        <v>98</v>
      </c>
      <c r="B126" s="92"/>
      <c r="C126" s="93"/>
      <c r="F126" s="79" t="s">
        <v>98</v>
      </c>
      <c r="G126" s="92"/>
      <c r="H126" s="93"/>
    </row>
    <row r="127" spans="1:9" ht="14.25" x14ac:dyDescent="0.2">
      <c r="A127" s="79" t="s">
        <v>99</v>
      </c>
      <c r="B127" s="92"/>
      <c r="C127" s="93"/>
      <c r="F127" s="79" t="s">
        <v>99</v>
      </c>
      <c r="G127" s="92"/>
      <c r="H127" s="93"/>
    </row>
    <row r="128" spans="1:9" ht="14.25" x14ac:dyDescent="0.2">
      <c r="A128" s="79" t="s">
        <v>100</v>
      </c>
      <c r="B128" s="92"/>
      <c r="C128" s="93"/>
      <c r="F128" s="79" t="s">
        <v>100</v>
      </c>
      <c r="G128" s="92"/>
      <c r="H128" s="93"/>
    </row>
    <row r="129" spans="1:9" ht="15.75" thickBot="1" x14ac:dyDescent="0.3">
      <c r="A129" s="80" t="s">
        <v>6</v>
      </c>
      <c r="B129" s="81">
        <f>SUM(B116:B128)</f>
        <v>0</v>
      </c>
      <c r="C129" s="82">
        <f>SUM(C116:C128)</f>
        <v>0</v>
      </c>
      <c r="F129" s="80" t="s">
        <v>6</v>
      </c>
      <c r="G129" s="81">
        <f>SUM(G116:G128)</f>
        <v>0</v>
      </c>
      <c r="H129" s="82">
        <f>SUM(H116:H128)</f>
        <v>0</v>
      </c>
    </row>
    <row r="130" spans="1:9" ht="15" x14ac:dyDescent="0.25">
      <c r="A130" s="83"/>
      <c r="B130" s="40"/>
      <c r="C130" s="40"/>
    </row>
    <row r="131" spans="1:9" ht="15.75" thickBot="1" x14ac:dyDescent="0.3">
      <c r="A131" s="85"/>
      <c r="B131" s="40"/>
      <c r="C131" s="40"/>
    </row>
    <row r="132" spans="1:9" ht="15.75" x14ac:dyDescent="0.25">
      <c r="A132" s="72" t="s">
        <v>19</v>
      </c>
      <c r="B132" s="73"/>
      <c r="C132" s="74"/>
      <c r="F132" s="72" t="s">
        <v>53</v>
      </c>
      <c r="G132" s="73"/>
      <c r="H132" s="74"/>
    </row>
    <row r="133" spans="1:9" ht="19.5" customHeight="1" x14ac:dyDescent="0.25">
      <c r="A133" s="59" t="s">
        <v>3</v>
      </c>
      <c r="B133" s="40"/>
      <c r="C133" s="94"/>
      <c r="F133" s="59" t="s">
        <v>3</v>
      </c>
      <c r="G133" s="40"/>
      <c r="H133" s="94"/>
    </row>
    <row r="134" spans="1:9" ht="15.75" customHeight="1" x14ac:dyDescent="0.25">
      <c r="A134" s="59"/>
      <c r="B134" s="40"/>
      <c r="C134" s="75"/>
      <c r="F134" s="59"/>
      <c r="G134" s="40"/>
      <c r="H134" s="75"/>
    </row>
    <row r="135" spans="1:9" ht="15" x14ac:dyDescent="0.25">
      <c r="A135" s="76" t="s">
        <v>16</v>
      </c>
      <c r="B135" s="60" t="s">
        <v>1</v>
      </c>
      <c r="C135" s="77" t="s">
        <v>2</v>
      </c>
      <c r="D135" s="26"/>
      <c r="E135" s="26"/>
      <c r="F135" s="76" t="s">
        <v>16</v>
      </c>
      <c r="G135" s="60" t="s">
        <v>1</v>
      </c>
      <c r="H135" s="77" t="s">
        <v>2</v>
      </c>
      <c r="I135" s="26"/>
    </row>
    <row r="136" spans="1:9" s="27" customFormat="1" ht="14.25" x14ac:dyDescent="0.2">
      <c r="A136" s="78" t="s">
        <v>83</v>
      </c>
      <c r="B136" s="92"/>
      <c r="C136" s="93"/>
      <c r="D136"/>
      <c r="E136"/>
      <c r="F136" s="78" t="s">
        <v>83</v>
      </c>
      <c r="G136" s="92"/>
      <c r="H136" s="93"/>
      <c r="I136"/>
    </row>
    <row r="137" spans="1:9" ht="15" customHeight="1" x14ac:dyDescent="0.2">
      <c r="A137" s="79" t="s">
        <v>101</v>
      </c>
      <c r="B137" s="92"/>
      <c r="C137" s="93"/>
      <c r="F137" s="79" t="s">
        <v>101</v>
      </c>
      <c r="G137" s="92"/>
      <c r="H137" s="93"/>
    </row>
    <row r="138" spans="1:9" ht="15" customHeight="1" x14ac:dyDescent="0.2">
      <c r="A138" s="79" t="s">
        <v>102</v>
      </c>
      <c r="B138" s="92"/>
      <c r="C138" s="93"/>
      <c r="F138" s="79" t="s">
        <v>102</v>
      </c>
      <c r="G138" s="92"/>
      <c r="H138" s="93"/>
    </row>
    <row r="139" spans="1:9" ht="15" customHeight="1" x14ac:dyDescent="0.2">
      <c r="A139" s="79" t="s">
        <v>103</v>
      </c>
      <c r="B139" s="92"/>
      <c r="C139" s="93"/>
      <c r="F139" s="79" t="s">
        <v>103</v>
      </c>
      <c r="G139" s="92"/>
      <c r="H139" s="93"/>
    </row>
    <row r="140" spans="1:9" ht="15" customHeight="1" x14ac:dyDescent="0.2">
      <c r="A140" s="79" t="s">
        <v>104</v>
      </c>
      <c r="B140" s="92"/>
      <c r="C140" s="93"/>
      <c r="F140" s="79" t="s">
        <v>104</v>
      </c>
      <c r="G140" s="92"/>
      <c r="H140" s="93"/>
    </row>
    <row r="141" spans="1:9" ht="15" customHeight="1" x14ac:dyDescent="0.2">
      <c r="A141" s="79" t="s">
        <v>105</v>
      </c>
      <c r="B141" s="92"/>
      <c r="C141" s="93"/>
      <c r="F141" s="79" t="s">
        <v>105</v>
      </c>
      <c r="G141" s="92"/>
      <c r="H141" s="93"/>
    </row>
    <row r="142" spans="1:9" ht="15" customHeight="1" x14ac:dyDescent="0.2">
      <c r="A142" s="79" t="s">
        <v>94</v>
      </c>
      <c r="B142" s="92"/>
      <c r="C142" s="93"/>
      <c r="F142" s="79" t="s">
        <v>94</v>
      </c>
      <c r="G142" s="92"/>
      <c r="H142" s="93"/>
    </row>
    <row r="143" spans="1:9" ht="15" customHeight="1" x14ac:dyDescent="0.2">
      <c r="A143" s="79" t="s">
        <v>95</v>
      </c>
      <c r="B143" s="92"/>
      <c r="C143" s="93"/>
      <c r="F143" s="79" t="s">
        <v>95</v>
      </c>
      <c r="G143" s="92"/>
      <c r="H143" s="93"/>
    </row>
    <row r="144" spans="1:9" ht="15" customHeight="1" x14ac:dyDescent="0.2">
      <c r="A144" s="79" t="s">
        <v>96</v>
      </c>
      <c r="B144" s="92"/>
      <c r="C144" s="93"/>
      <c r="F144" s="79" t="s">
        <v>96</v>
      </c>
      <c r="G144" s="92"/>
      <c r="H144" s="93"/>
    </row>
    <row r="145" spans="1:9" ht="15" customHeight="1" x14ac:dyDescent="0.2">
      <c r="A145" s="79" t="s">
        <v>97</v>
      </c>
      <c r="B145" s="92"/>
      <c r="C145" s="93"/>
      <c r="F145" s="79" t="s">
        <v>97</v>
      </c>
      <c r="G145" s="92"/>
      <c r="H145" s="93"/>
    </row>
    <row r="146" spans="1:9" ht="15" customHeight="1" x14ac:dyDescent="0.2">
      <c r="A146" s="79" t="s">
        <v>98</v>
      </c>
      <c r="B146" s="92"/>
      <c r="C146" s="93"/>
      <c r="F146" s="79" t="s">
        <v>98</v>
      </c>
      <c r="G146" s="92"/>
      <c r="H146" s="93"/>
    </row>
    <row r="147" spans="1:9" ht="15" customHeight="1" x14ac:dyDescent="0.2">
      <c r="A147" s="79" t="s">
        <v>99</v>
      </c>
      <c r="B147" s="92"/>
      <c r="C147" s="93"/>
      <c r="F147" s="79" t="s">
        <v>99</v>
      </c>
      <c r="G147" s="92"/>
      <c r="H147" s="93"/>
    </row>
    <row r="148" spans="1:9" ht="15" customHeight="1" x14ac:dyDescent="0.2">
      <c r="A148" s="79" t="s">
        <v>100</v>
      </c>
      <c r="B148" s="92"/>
      <c r="C148" s="93"/>
      <c r="F148" s="79" t="s">
        <v>100</v>
      </c>
      <c r="G148" s="92"/>
      <c r="H148" s="93"/>
    </row>
    <row r="149" spans="1:9" ht="15" customHeight="1" thickBot="1" x14ac:dyDescent="0.3">
      <c r="A149" s="86" t="s">
        <v>6</v>
      </c>
      <c r="B149" s="81">
        <f>SUM(B136:B148)</f>
        <v>0</v>
      </c>
      <c r="C149" s="82">
        <f>SUM(C136:C148)</f>
        <v>0</v>
      </c>
      <c r="F149" s="86" t="s">
        <v>6</v>
      </c>
      <c r="G149" s="81">
        <f>SUM(G136:G148)</f>
        <v>0</v>
      </c>
      <c r="H149" s="82">
        <f>SUM(H136:H148)</f>
        <v>0</v>
      </c>
    </row>
    <row r="150" spans="1:9" ht="15" customHeight="1" x14ac:dyDescent="0.25">
      <c r="A150" s="85"/>
      <c r="B150" s="40"/>
      <c r="C150" s="40"/>
    </row>
    <row r="151" spans="1:9" x14ac:dyDescent="0.2">
      <c r="A151" s="28"/>
      <c r="B151" s="55"/>
      <c r="C151" s="55"/>
      <c r="D151" s="55"/>
      <c r="E151" s="55"/>
      <c r="G151" s="56"/>
    </row>
    <row r="152" spans="1:9" x14ac:dyDescent="0.2">
      <c r="A152" s="28"/>
      <c r="B152" s="55"/>
      <c r="C152" s="55"/>
      <c r="D152" s="55"/>
      <c r="E152" s="55"/>
      <c r="G152" s="56"/>
    </row>
    <row r="153" spans="1:9" x14ac:dyDescent="0.2">
      <c r="D153" s="65"/>
      <c r="E153" s="65"/>
      <c r="G153" s="56"/>
      <c r="I153" s="66"/>
    </row>
    <row r="154" spans="1:9" x14ac:dyDescent="0.2">
      <c r="G154" s="56"/>
      <c r="I154" s="66"/>
    </row>
    <row r="155" spans="1:9" x14ac:dyDescent="0.2">
      <c r="B155" s="67"/>
      <c r="C155" s="67"/>
      <c r="D155" s="67"/>
      <c r="E155" s="67"/>
      <c r="G155" s="56"/>
    </row>
    <row r="156" spans="1:9" ht="12.75" hidden="1" customHeight="1" x14ac:dyDescent="0.2">
      <c r="B156" s="67"/>
      <c r="C156" s="67"/>
      <c r="D156" s="67"/>
      <c r="E156" s="67"/>
      <c r="G156" s="56"/>
    </row>
    <row r="157" spans="1:9" x14ac:dyDescent="0.2">
      <c r="B157" s="67"/>
      <c r="C157" s="67"/>
      <c r="D157" s="67"/>
      <c r="E157" s="67"/>
      <c r="G157" s="56"/>
    </row>
    <row r="158" spans="1:9" x14ac:dyDescent="0.2">
      <c r="B158" s="67"/>
      <c r="C158" s="67"/>
      <c r="D158" s="67"/>
      <c r="E158" s="67"/>
      <c r="G158" s="56"/>
    </row>
    <row r="159" spans="1:9" x14ac:dyDescent="0.2">
      <c r="B159" s="25"/>
      <c r="C159" s="25"/>
      <c r="D159" s="25"/>
      <c r="E159" s="25"/>
      <c r="G159" s="56"/>
    </row>
    <row r="204" ht="45" customHeight="1" x14ac:dyDescent="0.2"/>
  </sheetData>
  <sheetProtection algorithmName="SHA-512" hashValue="BSCQxicY5u/xuh9oYBcPL2ejU9z9H+UWjKxCi35y3/cdgIB/l7mIUMCy+mlYOaEq0IKKvIlZSXAMeoh4jjM8eQ==" saltValue="EHFB5WngemQgsVP7dr7oHA==" spinCount="100000" sheet="1" selectLockedCells="1" selectUnlockedCells="1"/>
  <mergeCells count="27">
    <mergeCell ref="A22:G22"/>
    <mergeCell ref="C18:I18"/>
    <mergeCell ref="C20:I20"/>
    <mergeCell ref="A50:I50"/>
    <mergeCell ref="A45:I45"/>
    <mergeCell ref="A49:I49"/>
    <mergeCell ref="A42:I42"/>
    <mergeCell ref="A46:I46"/>
    <mergeCell ref="A44:I44"/>
    <mergeCell ref="A24:I24"/>
    <mergeCell ref="A25:I25"/>
    <mergeCell ref="A47:I47"/>
    <mergeCell ref="A48:I48"/>
    <mergeCell ref="H22:I22"/>
    <mergeCell ref="A1:I1"/>
    <mergeCell ref="A3:I3"/>
    <mergeCell ref="A5:I5"/>
    <mergeCell ref="A16:B16"/>
    <mergeCell ref="C14:I14"/>
    <mergeCell ref="C16:I16"/>
    <mergeCell ref="A10:I10"/>
    <mergeCell ref="A11:I11"/>
    <mergeCell ref="A6:I6"/>
    <mergeCell ref="A7:I7"/>
    <mergeCell ref="A8:I8"/>
    <mergeCell ref="A9:I9"/>
    <mergeCell ref="A13:I13"/>
  </mergeCells>
  <phoneticPr fontId="4" type="noConversion"/>
  <hyperlinks>
    <hyperlink ref="A11" r:id="rId1" xr:uid="{8520AB3A-EBC4-449A-96E5-24FF25549156}"/>
    <hyperlink ref="C20" r:id="rId2" xr:uid="{B1B24F73-108B-4C18-9F2F-53D3053F7427}"/>
  </hyperlinks>
  <pageMargins left="0.75" right="0.75" top="0.5" bottom="0.75" header="0.5" footer="0.5"/>
  <pageSetup scale="75" orientation="landscape" horizontalDpi="200" verticalDpi="200" r:id="rId3"/>
  <headerFooter alignWithMargins="0">
    <oddFooter>&amp;L&amp;D &amp;T&amp;C&amp;A&amp;R&amp;P of &amp;N</oddFooter>
  </headerFooter>
  <rowBreaks count="3" manualBreakCount="3">
    <brk id="41" max="8" man="1"/>
    <brk id="70" max="8" man="1"/>
    <brk id="110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D5B0-1B90-4A58-B125-683602926EBA}">
  <dimension ref="A1:H87"/>
  <sheetViews>
    <sheetView zoomScale="115" zoomScaleNormal="115" zoomScaleSheetLayoutView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21.42578125" customWidth="1"/>
    <col min="3" max="3" width="10.5703125" customWidth="1"/>
    <col min="4" max="4" width="9.140625" style="7"/>
    <col min="5" max="5" width="11.85546875" style="7" customWidth="1"/>
    <col min="6" max="6" width="17.5703125" bestFit="1" customWidth="1"/>
    <col min="7" max="7" width="11.7109375" customWidth="1"/>
  </cols>
  <sheetData>
    <row r="1" spans="1:8" s="1" customFormat="1" ht="21.6" customHeight="1" x14ac:dyDescent="0.2">
      <c r="A1" s="164" t="s">
        <v>13</v>
      </c>
      <c r="B1" s="165"/>
      <c r="C1" s="165"/>
      <c r="D1" s="165"/>
      <c r="E1" s="165"/>
      <c r="F1" s="165"/>
    </row>
    <row r="2" spans="1:8" ht="2.1" customHeight="1" x14ac:dyDescent="0.2">
      <c r="A2" s="107"/>
      <c r="B2" s="107"/>
      <c r="C2" s="107"/>
      <c r="D2" s="108"/>
      <c r="E2" s="108"/>
      <c r="F2" s="108"/>
    </row>
    <row r="3" spans="1:8" ht="15.75" x14ac:dyDescent="0.25">
      <c r="A3" s="115" t="s">
        <v>92</v>
      </c>
      <c r="B3" s="186"/>
      <c r="C3" s="186"/>
      <c r="D3" s="186"/>
      <c r="E3" s="186"/>
      <c r="F3" s="186"/>
    </row>
    <row r="4" spans="1:8" ht="13.5" thickBot="1" x14ac:dyDescent="0.25"/>
    <row r="5" spans="1:8" ht="15.75" thickBot="1" x14ac:dyDescent="0.3">
      <c r="A5" s="136" t="s">
        <v>66</v>
      </c>
      <c r="B5" s="187"/>
      <c r="C5" s="187"/>
      <c r="D5" s="187"/>
      <c r="E5" s="187"/>
      <c r="F5" s="188"/>
    </row>
    <row r="6" spans="1:8" ht="61.5" customHeight="1" x14ac:dyDescent="0.2">
      <c r="A6" s="178" t="s">
        <v>64</v>
      </c>
      <c r="B6" s="179"/>
      <c r="C6" s="179"/>
      <c r="D6" s="179"/>
      <c r="E6" s="179"/>
      <c r="F6" s="180"/>
      <c r="G6" s="32"/>
    </row>
    <row r="7" spans="1:8" ht="21" customHeight="1" x14ac:dyDescent="0.2">
      <c r="A7" s="127" t="s">
        <v>73</v>
      </c>
      <c r="B7" s="189"/>
      <c r="C7" s="189"/>
      <c r="D7" s="189"/>
      <c r="E7" s="189"/>
      <c r="F7" s="190"/>
      <c r="G7" s="32"/>
    </row>
    <row r="8" spans="1:8" ht="46.5" customHeight="1" x14ac:dyDescent="0.2">
      <c r="A8" s="181" t="s">
        <v>74</v>
      </c>
      <c r="B8" s="182"/>
      <c r="C8" s="182"/>
      <c r="D8" s="182"/>
      <c r="E8" s="182"/>
      <c r="F8" s="183"/>
      <c r="G8" s="34"/>
    </row>
    <row r="9" spans="1:8" ht="48" customHeight="1" x14ac:dyDescent="0.2">
      <c r="A9" s="181" t="s">
        <v>56</v>
      </c>
      <c r="B9" s="182"/>
      <c r="C9" s="182"/>
      <c r="D9" s="182"/>
      <c r="E9" s="182"/>
      <c r="F9" s="183"/>
      <c r="H9" s="34"/>
    </row>
    <row r="10" spans="1:8" ht="47.25" customHeight="1" x14ac:dyDescent="0.2">
      <c r="A10" s="181" t="s">
        <v>57</v>
      </c>
      <c r="B10" s="182"/>
      <c r="C10" s="182"/>
      <c r="D10" s="182"/>
      <c r="E10" s="182"/>
      <c r="F10" s="183"/>
      <c r="G10" s="34"/>
    </row>
    <row r="11" spans="1:8" ht="30.75" customHeight="1" x14ac:dyDescent="0.2">
      <c r="A11" s="150" t="s">
        <v>79</v>
      </c>
      <c r="B11" s="184"/>
      <c r="C11" s="184"/>
      <c r="D11" s="184"/>
      <c r="E11" s="184"/>
      <c r="F11" s="185"/>
      <c r="G11" s="33"/>
    </row>
    <row r="12" spans="1:8" ht="35.25" customHeight="1" thickBot="1" x14ac:dyDescent="0.25">
      <c r="A12" s="172" t="s">
        <v>80</v>
      </c>
      <c r="B12" s="173"/>
      <c r="C12" s="173"/>
      <c r="D12" s="173"/>
      <c r="E12" s="173"/>
      <c r="F12" s="174"/>
      <c r="G12" s="33"/>
    </row>
    <row r="14" spans="1:8" ht="18.75" thickBot="1" x14ac:dyDescent="0.3">
      <c r="A14" s="39"/>
      <c r="B14" s="14"/>
      <c r="C14" s="15"/>
      <c r="D14" s="16"/>
      <c r="E14" s="16"/>
      <c r="F14" s="16"/>
      <c r="G14" s="15"/>
    </row>
    <row r="15" spans="1:8" ht="18" x14ac:dyDescent="0.25">
      <c r="A15" s="175" t="s">
        <v>75</v>
      </c>
      <c r="B15" s="176"/>
      <c r="C15" s="176"/>
      <c r="D15" s="176"/>
      <c r="E15" s="176"/>
      <c r="F15" s="177"/>
      <c r="G15" s="15"/>
    </row>
    <row r="16" spans="1:8" ht="15.75" x14ac:dyDescent="0.25">
      <c r="A16" s="35" t="s">
        <v>42</v>
      </c>
      <c r="B16" s="14"/>
      <c r="C16" s="15"/>
      <c r="D16" s="16"/>
      <c r="E16" s="16"/>
      <c r="F16" s="17"/>
      <c r="G16" s="15"/>
    </row>
    <row r="17" spans="1:7" ht="14.25" x14ac:dyDescent="0.2">
      <c r="A17" s="3" t="s">
        <v>43</v>
      </c>
      <c r="B17" s="14"/>
      <c r="C17" s="15"/>
      <c r="D17" s="16"/>
      <c r="E17" s="16"/>
      <c r="F17" s="17"/>
      <c r="G17" s="15"/>
    </row>
    <row r="18" spans="1:7" ht="15" x14ac:dyDescent="0.2">
      <c r="A18" s="97" t="s">
        <v>90</v>
      </c>
      <c r="B18" s="14"/>
      <c r="C18" s="15"/>
      <c r="D18" s="16"/>
      <c r="E18" s="16"/>
      <c r="F18" s="17"/>
      <c r="G18" s="15"/>
    </row>
    <row r="19" spans="1:7" ht="15.75" x14ac:dyDescent="0.25">
      <c r="A19" s="13"/>
      <c r="B19" s="14"/>
      <c r="C19" s="15"/>
      <c r="D19" s="16"/>
      <c r="E19" s="16"/>
      <c r="F19" s="17"/>
      <c r="G19" s="15"/>
    </row>
    <row r="20" spans="1:7" ht="78.75" x14ac:dyDescent="0.2">
      <c r="A20" s="18" t="s">
        <v>20</v>
      </c>
      <c r="B20" s="10" t="s">
        <v>36</v>
      </c>
      <c r="C20" s="10" t="s">
        <v>37</v>
      </c>
      <c r="D20" s="11" t="s">
        <v>38</v>
      </c>
      <c r="E20" s="12" t="s">
        <v>39</v>
      </c>
      <c r="F20" s="19" t="s">
        <v>40</v>
      </c>
    </row>
    <row r="21" spans="1:7" ht="22.5" x14ac:dyDescent="0.2">
      <c r="A21" s="98" t="s">
        <v>41</v>
      </c>
      <c r="B21" s="99">
        <v>0.33333333333333331</v>
      </c>
      <c r="C21" s="99">
        <v>0.52083333333333337</v>
      </c>
      <c r="D21" s="100">
        <v>30</v>
      </c>
      <c r="E21" s="101">
        <v>0</v>
      </c>
      <c r="F21" s="102">
        <f>((C21-B21)*1440)-(D21+E21)</f>
        <v>240.00000000000006</v>
      </c>
    </row>
    <row r="22" spans="1:7" x14ac:dyDescent="0.2">
      <c r="A22" s="95" t="s">
        <v>28</v>
      </c>
      <c r="B22" s="4"/>
      <c r="C22" s="4"/>
      <c r="D22" s="9"/>
      <c r="E22" s="91"/>
      <c r="F22" s="20">
        <f t="shared" ref="F22:F30" si="0">((C22-B22)*1440)-(D22+E22)</f>
        <v>0</v>
      </c>
    </row>
    <row r="23" spans="1:7" x14ac:dyDescent="0.2">
      <c r="A23" s="95" t="s">
        <v>29</v>
      </c>
      <c r="B23" s="4"/>
      <c r="C23" s="4"/>
      <c r="D23" s="9"/>
      <c r="E23" s="91"/>
      <c r="F23" s="20">
        <f t="shared" si="0"/>
        <v>0</v>
      </c>
    </row>
    <row r="24" spans="1:7" ht="12" customHeight="1" x14ac:dyDescent="0.2">
      <c r="A24" s="95" t="s">
        <v>0</v>
      </c>
      <c r="B24" s="4">
        <v>0.33333333333333331</v>
      </c>
      <c r="C24" s="4">
        <v>0.63541666666666663</v>
      </c>
      <c r="D24" s="9">
        <v>35</v>
      </c>
      <c r="E24" s="91">
        <v>0</v>
      </c>
      <c r="F24" s="20">
        <f t="shared" si="0"/>
        <v>400</v>
      </c>
    </row>
    <row r="25" spans="1:7" x14ac:dyDescent="0.2">
      <c r="A25" s="95" t="s">
        <v>30</v>
      </c>
      <c r="B25" s="4">
        <v>0.33333333333333331</v>
      </c>
      <c r="C25" s="4">
        <v>0.63541666666666663</v>
      </c>
      <c r="D25" s="9">
        <v>25</v>
      </c>
      <c r="E25" s="91">
        <v>0</v>
      </c>
      <c r="F25" s="20">
        <f t="shared" si="0"/>
        <v>410</v>
      </c>
    </row>
    <row r="26" spans="1:7" x14ac:dyDescent="0.2">
      <c r="A26" s="95" t="s">
        <v>31</v>
      </c>
      <c r="B26" s="4"/>
      <c r="C26" s="4"/>
      <c r="D26" s="9"/>
      <c r="E26" s="91"/>
      <c r="F26" s="20">
        <f t="shared" si="0"/>
        <v>0</v>
      </c>
    </row>
    <row r="27" spans="1:7" x14ac:dyDescent="0.2">
      <c r="A27" s="95" t="s">
        <v>32</v>
      </c>
      <c r="B27" s="4"/>
      <c r="C27" s="4"/>
      <c r="D27" s="9"/>
      <c r="E27" s="91"/>
      <c r="F27" s="20">
        <f t="shared" si="0"/>
        <v>0</v>
      </c>
    </row>
    <row r="28" spans="1:7" x14ac:dyDescent="0.2">
      <c r="A28" s="95" t="s">
        <v>33</v>
      </c>
      <c r="B28" s="4"/>
      <c r="C28" s="4"/>
      <c r="D28" s="9"/>
      <c r="E28" s="91"/>
      <c r="F28" s="20">
        <f t="shared" si="0"/>
        <v>0</v>
      </c>
    </row>
    <row r="29" spans="1:7" x14ac:dyDescent="0.2">
      <c r="A29" s="95" t="s">
        <v>34</v>
      </c>
      <c r="B29" s="4"/>
      <c r="C29" s="4"/>
      <c r="D29" s="9"/>
      <c r="E29" s="91"/>
      <c r="F29" s="20">
        <f t="shared" si="0"/>
        <v>0</v>
      </c>
    </row>
    <row r="30" spans="1:7" x14ac:dyDescent="0.2">
      <c r="A30" s="96" t="s">
        <v>35</v>
      </c>
      <c r="B30" s="4"/>
      <c r="C30" s="4"/>
      <c r="D30" s="9"/>
      <c r="E30" s="91"/>
      <c r="F30" s="20">
        <f t="shared" si="0"/>
        <v>0</v>
      </c>
    </row>
    <row r="31" spans="1:7" ht="13.5" thickBot="1" x14ac:dyDescent="0.25">
      <c r="A31" s="21"/>
      <c r="B31" s="22"/>
      <c r="C31" s="22"/>
      <c r="D31" s="23"/>
      <c r="E31" s="23"/>
      <c r="F31" s="24"/>
    </row>
    <row r="32" spans="1:7" ht="14.25" customHeight="1" x14ac:dyDescent="0.2">
      <c r="F32" s="7"/>
    </row>
    <row r="33" spans="1:6" ht="14.25" customHeight="1" thickBot="1" x14ac:dyDescent="0.25">
      <c r="A33" s="15"/>
      <c r="B33" s="15"/>
      <c r="C33" s="15"/>
      <c r="D33"/>
      <c r="E33"/>
    </row>
    <row r="34" spans="1:6" ht="18" x14ac:dyDescent="0.25">
      <c r="A34" s="175" t="s">
        <v>76</v>
      </c>
      <c r="B34" s="176"/>
      <c r="C34" s="176"/>
      <c r="D34" s="176"/>
      <c r="E34" s="176"/>
      <c r="F34" s="177"/>
    </row>
    <row r="35" spans="1:6" ht="14.25" customHeight="1" x14ac:dyDescent="0.25">
      <c r="A35" s="13" t="s">
        <v>42</v>
      </c>
      <c r="B35" s="14"/>
      <c r="C35" s="15"/>
      <c r="D35" s="16"/>
      <c r="E35" s="16"/>
      <c r="F35" s="17"/>
    </row>
    <row r="36" spans="1:6" ht="14.25" customHeight="1" x14ac:dyDescent="0.2">
      <c r="A36" s="36" t="s">
        <v>45</v>
      </c>
      <c r="B36" s="14"/>
      <c r="C36" s="15"/>
      <c r="D36" s="16"/>
      <c r="E36" s="16"/>
      <c r="F36" s="17"/>
    </row>
    <row r="37" spans="1:6" ht="14.25" customHeight="1" x14ac:dyDescent="0.2">
      <c r="A37" s="97" t="s">
        <v>91</v>
      </c>
      <c r="B37" s="14"/>
      <c r="C37" s="15"/>
      <c r="D37" s="16"/>
      <c r="E37" s="16"/>
      <c r="F37" s="17"/>
    </row>
    <row r="38" spans="1:6" ht="14.25" customHeight="1" x14ac:dyDescent="0.25">
      <c r="A38" s="13"/>
      <c r="B38" s="14"/>
      <c r="C38" s="15"/>
      <c r="D38" s="16"/>
      <c r="E38" s="16"/>
      <c r="F38" s="17"/>
    </row>
    <row r="39" spans="1:6" ht="78.75" x14ac:dyDescent="0.2">
      <c r="A39" s="18" t="s">
        <v>20</v>
      </c>
      <c r="B39" s="10" t="s">
        <v>36</v>
      </c>
      <c r="C39" s="10" t="s">
        <v>37</v>
      </c>
      <c r="D39" s="11" t="s">
        <v>38</v>
      </c>
      <c r="E39" s="12" t="s">
        <v>39</v>
      </c>
      <c r="F39" s="19" t="s">
        <v>40</v>
      </c>
    </row>
    <row r="40" spans="1:6" ht="14.25" customHeight="1" x14ac:dyDescent="0.2">
      <c r="A40" s="103" t="s">
        <v>41</v>
      </c>
      <c r="B40" s="99">
        <v>0.3125</v>
      </c>
      <c r="C40" s="99">
        <v>0.5</v>
      </c>
      <c r="D40" s="100">
        <v>0</v>
      </c>
      <c r="E40" s="101">
        <v>0</v>
      </c>
      <c r="F40" s="102">
        <f>((C40-B40)*1440)-(D40+E40)</f>
        <v>270</v>
      </c>
    </row>
    <row r="41" spans="1:6" ht="14.25" customHeight="1" x14ac:dyDescent="0.2">
      <c r="A41" s="95" t="s">
        <v>28</v>
      </c>
      <c r="B41" s="4"/>
      <c r="C41" s="4"/>
      <c r="D41" s="9"/>
      <c r="E41" s="91"/>
      <c r="F41" s="20">
        <f t="shared" ref="F41:F49" si="1">((C41-B41)*1440)-(D41+E41)</f>
        <v>0</v>
      </c>
    </row>
    <row r="42" spans="1:6" ht="14.25" customHeight="1" x14ac:dyDescent="0.2">
      <c r="A42" s="95" t="s">
        <v>29</v>
      </c>
      <c r="B42" s="4"/>
      <c r="C42" s="4"/>
      <c r="D42" s="9"/>
      <c r="E42" s="91"/>
      <c r="F42" s="20">
        <f t="shared" si="1"/>
        <v>0</v>
      </c>
    </row>
    <row r="43" spans="1:6" ht="14.25" customHeight="1" x14ac:dyDescent="0.2">
      <c r="A43" s="95" t="s">
        <v>0</v>
      </c>
      <c r="B43" s="4">
        <v>0.33333333333333331</v>
      </c>
      <c r="C43" s="4">
        <v>0.625</v>
      </c>
      <c r="D43" s="9">
        <v>35</v>
      </c>
      <c r="E43" s="91">
        <v>0</v>
      </c>
      <c r="F43" s="20">
        <f t="shared" si="1"/>
        <v>385</v>
      </c>
    </row>
    <row r="44" spans="1:6" ht="14.25" customHeight="1" x14ac:dyDescent="0.2">
      <c r="A44" s="95" t="s">
        <v>30</v>
      </c>
      <c r="B44" s="4">
        <v>0.33333333333333331</v>
      </c>
      <c r="C44" s="4">
        <v>0.625</v>
      </c>
      <c r="D44" s="9">
        <v>25</v>
      </c>
      <c r="E44" s="91">
        <v>0</v>
      </c>
      <c r="F44" s="20">
        <f t="shared" si="1"/>
        <v>395</v>
      </c>
    </row>
    <row r="45" spans="1:6" ht="14.25" customHeight="1" x14ac:dyDescent="0.2">
      <c r="A45" s="95" t="s">
        <v>31</v>
      </c>
      <c r="B45" s="4"/>
      <c r="C45" s="4"/>
      <c r="D45" s="9"/>
      <c r="E45" s="91"/>
      <c r="F45" s="20">
        <f t="shared" si="1"/>
        <v>0</v>
      </c>
    </row>
    <row r="46" spans="1:6" ht="14.25" customHeight="1" x14ac:dyDescent="0.2">
      <c r="A46" s="95" t="s">
        <v>32</v>
      </c>
      <c r="B46" s="4"/>
      <c r="C46" s="4"/>
      <c r="D46" s="9"/>
      <c r="E46" s="91"/>
      <c r="F46" s="20">
        <f t="shared" si="1"/>
        <v>0</v>
      </c>
    </row>
    <row r="47" spans="1:6" ht="14.25" customHeight="1" x14ac:dyDescent="0.2">
      <c r="A47" s="95" t="s">
        <v>33</v>
      </c>
      <c r="B47" s="4"/>
      <c r="C47" s="4"/>
      <c r="D47" s="9"/>
      <c r="E47" s="91"/>
      <c r="F47" s="20">
        <f t="shared" si="1"/>
        <v>0</v>
      </c>
    </row>
    <row r="48" spans="1:6" ht="14.25" customHeight="1" x14ac:dyDescent="0.2">
      <c r="A48" s="95" t="s">
        <v>34</v>
      </c>
      <c r="B48" s="4"/>
      <c r="C48" s="4"/>
      <c r="D48" s="9"/>
      <c r="E48" s="91"/>
      <c r="F48" s="20">
        <f t="shared" si="1"/>
        <v>0</v>
      </c>
    </row>
    <row r="49" spans="1:6" ht="14.25" customHeight="1" x14ac:dyDescent="0.2">
      <c r="A49" s="95" t="s">
        <v>35</v>
      </c>
      <c r="B49" s="4"/>
      <c r="C49" s="4"/>
      <c r="D49" s="9"/>
      <c r="E49" s="91"/>
      <c r="F49" s="20">
        <f t="shared" si="1"/>
        <v>0</v>
      </c>
    </row>
    <row r="50" spans="1:6" ht="14.25" customHeight="1" thickBot="1" x14ac:dyDescent="0.25">
      <c r="A50" s="21"/>
      <c r="B50" s="22"/>
      <c r="C50" s="22"/>
      <c r="D50" s="23"/>
      <c r="E50" s="23"/>
      <c r="F50" s="24"/>
    </row>
    <row r="51" spans="1:6" ht="14.25" customHeight="1" x14ac:dyDescent="0.2">
      <c r="D51"/>
      <c r="E51"/>
    </row>
    <row r="52" spans="1:6" ht="14.25" customHeight="1" thickBot="1" x14ac:dyDescent="0.25">
      <c r="D52"/>
      <c r="E52"/>
    </row>
    <row r="53" spans="1:6" ht="18" x14ac:dyDescent="0.25">
      <c r="A53" s="175" t="s">
        <v>77</v>
      </c>
      <c r="B53" s="176"/>
      <c r="C53" s="176"/>
      <c r="D53" s="176"/>
      <c r="E53" s="176"/>
      <c r="F53" s="177"/>
    </row>
    <row r="54" spans="1:6" ht="15.75" x14ac:dyDescent="0.25">
      <c r="A54" s="13" t="s">
        <v>42</v>
      </c>
      <c r="B54" s="14"/>
      <c r="C54" s="15"/>
      <c r="D54" s="16"/>
      <c r="E54" s="16"/>
      <c r="F54" s="17"/>
    </row>
    <row r="55" spans="1:6" ht="14.25" x14ac:dyDescent="0.2">
      <c r="A55" s="3" t="s">
        <v>44</v>
      </c>
      <c r="B55" s="14"/>
      <c r="C55" s="15"/>
      <c r="D55" s="16"/>
      <c r="E55" s="16"/>
      <c r="F55" s="17"/>
    </row>
    <row r="56" spans="1:6" ht="15" x14ac:dyDescent="0.2">
      <c r="A56" s="97"/>
      <c r="B56" s="14"/>
      <c r="C56" s="15"/>
      <c r="D56" s="16"/>
      <c r="E56" s="16"/>
      <c r="F56" s="17"/>
    </row>
    <row r="57" spans="1:6" ht="15.75" x14ac:dyDescent="0.25">
      <c r="A57" s="13"/>
      <c r="B57" s="14"/>
      <c r="C57" s="15"/>
      <c r="D57" s="16"/>
      <c r="E57" s="16"/>
      <c r="F57" s="17"/>
    </row>
    <row r="58" spans="1:6" ht="78.75" x14ac:dyDescent="0.2">
      <c r="A58" s="18" t="s">
        <v>20</v>
      </c>
      <c r="B58" s="10" t="s">
        <v>36</v>
      </c>
      <c r="C58" s="10" t="s">
        <v>37</v>
      </c>
      <c r="D58" s="11" t="s">
        <v>38</v>
      </c>
      <c r="E58" s="12" t="s">
        <v>39</v>
      </c>
      <c r="F58" s="19" t="s">
        <v>40</v>
      </c>
    </row>
    <row r="59" spans="1:6" x14ac:dyDescent="0.2">
      <c r="A59" s="95" t="s">
        <v>28</v>
      </c>
      <c r="B59" s="4"/>
      <c r="C59" s="4"/>
      <c r="D59" s="9"/>
      <c r="E59" s="91"/>
      <c r="F59" s="20">
        <f>((C59-B59)*1440)-(D59+E59)</f>
        <v>0</v>
      </c>
    </row>
    <row r="60" spans="1:6" x14ac:dyDescent="0.2">
      <c r="A60" s="95" t="s">
        <v>29</v>
      </c>
      <c r="B60" s="4"/>
      <c r="C60" s="4"/>
      <c r="D60" s="9"/>
      <c r="E60" s="91"/>
      <c r="F60" s="20">
        <f t="shared" ref="F60:F67" si="2">((C60-B60)*1440)-(D60+E60)</f>
        <v>0</v>
      </c>
    </row>
    <row r="61" spans="1:6" x14ac:dyDescent="0.2">
      <c r="A61" s="95" t="s">
        <v>0</v>
      </c>
      <c r="B61" s="4"/>
      <c r="C61" s="4"/>
      <c r="D61" s="9"/>
      <c r="E61" s="91"/>
      <c r="F61" s="20">
        <f t="shared" si="2"/>
        <v>0</v>
      </c>
    </row>
    <row r="62" spans="1:6" x14ac:dyDescent="0.2">
      <c r="A62" s="95" t="s">
        <v>30</v>
      </c>
      <c r="B62" s="4"/>
      <c r="C62" s="4"/>
      <c r="D62" s="9"/>
      <c r="E62" s="91"/>
      <c r="F62" s="20">
        <f t="shared" si="2"/>
        <v>0</v>
      </c>
    </row>
    <row r="63" spans="1:6" x14ac:dyDescent="0.2">
      <c r="A63" s="95" t="s">
        <v>31</v>
      </c>
      <c r="B63" s="4"/>
      <c r="C63" s="4"/>
      <c r="D63" s="9"/>
      <c r="E63" s="91"/>
      <c r="F63" s="20">
        <f t="shared" si="2"/>
        <v>0</v>
      </c>
    </row>
    <row r="64" spans="1:6" x14ac:dyDescent="0.2">
      <c r="A64" s="95" t="s">
        <v>32</v>
      </c>
      <c r="B64" s="4"/>
      <c r="C64" s="4"/>
      <c r="D64" s="9"/>
      <c r="E64" s="91"/>
      <c r="F64" s="20">
        <f t="shared" si="2"/>
        <v>0</v>
      </c>
    </row>
    <row r="65" spans="1:7" x14ac:dyDescent="0.2">
      <c r="A65" s="95" t="s">
        <v>33</v>
      </c>
      <c r="B65" s="4"/>
      <c r="C65" s="4"/>
      <c r="D65" s="9"/>
      <c r="E65" s="91"/>
      <c r="F65" s="20">
        <f t="shared" si="2"/>
        <v>0</v>
      </c>
    </row>
    <row r="66" spans="1:7" x14ac:dyDescent="0.2">
      <c r="A66" s="95" t="s">
        <v>34</v>
      </c>
      <c r="B66" s="4"/>
      <c r="C66" s="4"/>
      <c r="D66" s="9"/>
      <c r="E66" s="91"/>
      <c r="F66" s="20">
        <f t="shared" si="2"/>
        <v>0</v>
      </c>
    </row>
    <row r="67" spans="1:7" x14ac:dyDescent="0.2">
      <c r="A67" s="95" t="s">
        <v>35</v>
      </c>
      <c r="B67" s="4"/>
      <c r="C67" s="4"/>
      <c r="D67" s="9"/>
      <c r="E67" s="91"/>
      <c r="F67" s="20">
        <f t="shared" si="2"/>
        <v>0</v>
      </c>
    </row>
    <row r="68" spans="1:7" ht="13.5" thickBot="1" x14ac:dyDescent="0.25">
      <c r="A68" s="21"/>
      <c r="B68" s="22"/>
      <c r="C68" s="22"/>
      <c r="D68" s="23"/>
      <c r="E68" s="23"/>
      <c r="F68" s="24"/>
    </row>
    <row r="69" spans="1:7" x14ac:dyDescent="0.2">
      <c r="D69"/>
      <c r="E69"/>
    </row>
    <row r="70" spans="1:7" ht="18.75" thickBot="1" x14ac:dyDescent="0.3">
      <c r="A70" s="39"/>
      <c r="B70" s="14"/>
      <c r="C70" s="15"/>
      <c r="D70" s="16"/>
      <c r="E70" s="16"/>
      <c r="F70" s="16"/>
    </row>
    <row r="71" spans="1:7" ht="18" x14ac:dyDescent="0.25">
      <c r="A71" s="166" t="s">
        <v>78</v>
      </c>
      <c r="B71" s="167"/>
      <c r="C71" s="167"/>
      <c r="D71" s="167"/>
      <c r="E71" s="167"/>
      <c r="F71" s="168"/>
    </row>
    <row r="72" spans="1:7" ht="32.450000000000003" customHeight="1" x14ac:dyDescent="0.2">
      <c r="A72" s="169" t="s">
        <v>65</v>
      </c>
      <c r="B72" s="170"/>
      <c r="C72" s="170"/>
      <c r="D72" s="170"/>
      <c r="E72" s="170"/>
      <c r="F72" s="171"/>
      <c r="G72" s="37"/>
    </row>
    <row r="73" spans="1:7" ht="14.25" customHeight="1" x14ac:dyDescent="0.25">
      <c r="A73" s="13"/>
      <c r="B73" s="14"/>
      <c r="C73" s="15"/>
      <c r="D73" s="16"/>
      <c r="E73" s="16"/>
      <c r="F73" s="17"/>
    </row>
    <row r="74" spans="1:7" ht="78.75" x14ac:dyDescent="0.2">
      <c r="A74" s="18" t="s">
        <v>20</v>
      </c>
      <c r="B74" s="5" t="s">
        <v>36</v>
      </c>
      <c r="C74" s="5" t="s">
        <v>37</v>
      </c>
      <c r="D74" s="6" t="s">
        <v>38</v>
      </c>
      <c r="E74" s="8" t="s">
        <v>39</v>
      </c>
      <c r="F74" s="38" t="s">
        <v>40</v>
      </c>
    </row>
    <row r="75" spans="1:7" x14ac:dyDescent="0.2">
      <c r="A75" s="95" t="s">
        <v>28</v>
      </c>
      <c r="B75" s="4"/>
      <c r="C75" s="4"/>
      <c r="D75" s="9"/>
      <c r="E75" s="91"/>
      <c r="F75" s="20">
        <f>((C75-B75)*1440)-(D75+E75)</f>
        <v>0</v>
      </c>
    </row>
    <row r="76" spans="1:7" x14ac:dyDescent="0.2">
      <c r="A76" s="95" t="s">
        <v>29</v>
      </c>
      <c r="B76" s="4"/>
      <c r="C76" s="4"/>
      <c r="D76" s="9"/>
      <c r="E76" s="91"/>
      <c r="F76" s="20">
        <f t="shared" ref="F76:F83" si="3">((C76-B76)*1440)-(D76+E76)</f>
        <v>0</v>
      </c>
    </row>
    <row r="77" spans="1:7" x14ac:dyDescent="0.2">
      <c r="A77" s="95" t="s">
        <v>0</v>
      </c>
      <c r="B77" s="4">
        <v>0.33333333333333331</v>
      </c>
      <c r="C77" s="4">
        <v>0.47916666666666669</v>
      </c>
      <c r="D77" s="9">
        <v>0</v>
      </c>
      <c r="E77" s="91">
        <v>0</v>
      </c>
      <c r="F77" s="20">
        <f t="shared" si="3"/>
        <v>210.00000000000006</v>
      </c>
    </row>
    <row r="78" spans="1:7" x14ac:dyDescent="0.2">
      <c r="A78" s="95" t="s">
        <v>30</v>
      </c>
      <c r="B78" s="4">
        <v>0.33333333333333331</v>
      </c>
      <c r="C78" s="4">
        <v>0.5</v>
      </c>
      <c r="D78" s="9">
        <v>0</v>
      </c>
      <c r="E78" s="91">
        <v>0</v>
      </c>
      <c r="F78" s="20">
        <f t="shared" si="3"/>
        <v>240.00000000000003</v>
      </c>
    </row>
    <row r="79" spans="1:7" x14ac:dyDescent="0.2">
      <c r="A79" s="95" t="s">
        <v>31</v>
      </c>
      <c r="B79" s="4"/>
      <c r="C79" s="4"/>
      <c r="D79" s="9"/>
      <c r="E79" s="91"/>
      <c r="F79" s="20">
        <f t="shared" si="3"/>
        <v>0</v>
      </c>
    </row>
    <row r="80" spans="1:7" x14ac:dyDescent="0.2">
      <c r="A80" s="95" t="s">
        <v>32</v>
      </c>
      <c r="B80" s="4"/>
      <c r="C80" s="4"/>
      <c r="D80" s="9"/>
      <c r="E80" s="91"/>
      <c r="F80" s="20">
        <f t="shared" si="3"/>
        <v>0</v>
      </c>
    </row>
    <row r="81" spans="1:6" x14ac:dyDescent="0.2">
      <c r="A81" s="95" t="s">
        <v>33</v>
      </c>
      <c r="B81" s="4"/>
      <c r="C81" s="4"/>
      <c r="D81" s="9"/>
      <c r="E81" s="91"/>
      <c r="F81" s="20">
        <f t="shared" si="3"/>
        <v>0</v>
      </c>
    </row>
    <row r="82" spans="1:6" x14ac:dyDescent="0.2">
      <c r="A82" s="95" t="s">
        <v>34</v>
      </c>
      <c r="B82" s="4"/>
      <c r="C82" s="4"/>
      <c r="D82" s="9"/>
      <c r="E82" s="91"/>
      <c r="F82" s="20">
        <f t="shared" si="3"/>
        <v>0</v>
      </c>
    </row>
    <row r="83" spans="1:6" x14ac:dyDescent="0.2">
      <c r="A83" s="95" t="s">
        <v>35</v>
      </c>
      <c r="B83" s="4"/>
      <c r="C83" s="4"/>
      <c r="D83" s="9"/>
      <c r="E83" s="91"/>
      <c r="F83" s="20">
        <f t="shared" si="3"/>
        <v>0</v>
      </c>
    </row>
    <row r="84" spans="1:6" ht="13.5" thickBot="1" x14ac:dyDescent="0.25">
      <c r="A84" s="87"/>
      <c r="B84" s="88"/>
      <c r="C84" s="88"/>
      <c r="D84" s="89"/>
      <c r="E84" s="89"/>
      <c r="F84" s="90"/>
    </row>
    <row r="85" spans="1:6" x14ac:dyDescent="0.2">
      <c r="F85" s="7"/>
    </row>
    <row r="86" spans="1:6" x14ac:dyDescent="0.2">
      <c r="F86" s="7"/>
    </row>
    <row r="87" spans="1:6" x14ac:dyDescent="0.2">
      <c r="F87" s="7"/>
    </row>
  </sheetData>
  <sheetProtection algorithmName="SHA-512" hashValue="1A4g9mZMIbSnc2Q+rQaqfYyDheIreJDnSgTQis3b0mLJAsb/qFhsQgLRYAls0IWPh+5ashgI35iqHg6KacFhkA==" saltValue="ECxuEBuASP5jAB1gtntGGA==" spinCount="100000" sheet="1" selectLockedCells="1" selectUnlockedCells="1"/>
  <mergeCells count="15">
    <mergeCell ref="A1:F1"/>
    <mergeCell ref="A71:F71"/>
    <mergeCell ref="A72:F72"/>
    <mergeCell ref="A12:F12"/>
    <mergeCell ref="A15:F15"/>
    <mergeCell ref="A6:F6"/>
    <mergeCell ref="A8:F8"/>
    <mergeCell ref="A9:F9"/>
    <mergeCell ref="A10:F10"/>
    <mergeCell ref="A11:F11"/>
    <mergeCell ref="A3:F3"/>
    <mergeCell ref="A5:F5"/>
    <mergeCell ref="A7:F7"/>
    <mergeCell ref="A34:F34"/>
    <mergeCell ref="A53:F53"/>
  </mergeCells>
  <pageMargins left="0.7" right="0.7" top="0.75" bottom="0.75" header="0.3" footer="0.3"/>
  <pageSetup orientation="portrait" horizontalDpi="1200" verticalDpi="1200" r:id="rId1"/>
  <headerFooter>
    <oddFooter>&amp;L&amp;D &amp;T&amp;C&amp;A&amp;R&amp;P of &amp;N</oddFooter>
  </headerFooter>
  <rowBreaks count="3" manualBreakCount="3">
    <brk id="31" max="5" man="1"/>
    <brk id="69" max="5" man="1"/>
    <brk id="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 Information</vt:lpstr>
      <vt:lpstr>Elem Bell Schedule Information</vt:lpstr>
      <vt:lpstr>'Calendar Information'!Print_Area</vt:lpstr>
      <vt:lpstr>'Elem Bell Schedule Information'!Print_Area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Eddy, Julie</cp:lastModifiedBy>
  <cp:lastPrinted>2021-03-26T19:38:58Z</cp:lastPrinted>
  <dcterms:created xsi:type="dcterms:W3CDTF">2008-06-11T15:49:30Z</dcterms:created>
  <dcterms:modified xsi:type="dcterms:W3CDTF">2024-01-19T21:30:06Z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